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R:\86_Pågående Bussanbud - Priser - Begrenset tilgang\10 Oslo anbudet 2021-2022\Kontrakt\Oslo sør\Konkurransegrunnlag\Vedlegg 2 Krav til bussmateriellet\"/>
    </mc:Choice>
  </mc:AlternateContent>
  <xr:revisionPtr revIDLastSave="0" documentId="13_ncr:1_{5120D457-3FDE-40EE-8D9F-9A67AE2257CE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Busskjema" sheetId="1" r:id="rId1"/>
    <sheet name="Shee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C15" i="1" s="1"/>
  <c r="C16" i="1" s="1"/>
  <c r="C17" i="1" s="1"/>
  <c r="C18" i="1" s="1"/>
  <c r="C19" i="1" s="1"/>
  <c r="C20" i="1" s="1"/>
  <c r="C21" i="1" s="1"/>
  <c r="C22" i="1" s="1"/>
  <c r="C23" i="1" s="1"/>
  <c r="AA18" i="1" l="1"/>
  <c r="AC18" i="1" s="1"/>
  <c r="AA17" i="1"/>
  <c r="AC17" i="1" s="1"/>
  <c r="AA13" i="1"/>
  <c r="AA22" i="1"/>
  <c r="AA23" i="1"/>
  <c r="AC23" i="1" s="1"/>
  <c r="AA20" i="1"/>
  <c r="AC20" i="1" s="1"/>
  <c r="AA16" i="1"/>
  <c r="AC16" i="1" s="1"/>
  <c r="AA19" i="1"/>
  <c r="AC19" i="1" s="1"/>
  <c r="AA21" i="1"/>
  <c r="AC21" i="1" s="1"/>
  <c r="AA14" i="1"/>
  <c r="AA15" i="1"/>
  <c r="AC15" i="1" s="1"/>
  <c r="AC22" i="1"/>
  <c r="AC13" i="1"/>
  <c r="AC14" i="1" l="1"/>
</calcChain>
</file>

<file path=xl/sharedStrings.xml><?xml version="1.0" encoding="utf-8"?>
<sst xmlns="http://schemas.openxmlformats.org/spreadsheetml/2006/main" count="71" uniqueCount="69">
  <si>
    <t>Konkurranse:</t>
  </si>
  <si>
    <t>Tilbyder:</t>
  </si>
  <si>
    <t>ID</t>
  </si>
  <si>
    <t>Busskat.</t>
  </si>
  <si>
    <t>Produsent**</t>
  </si>
  <si>
    <t>Typebetegnelse**</t>
  </si>
  <si>
    <t>Fotnoter</t>
  </si>
  <si>
    <t>** = oppgis etter kontraktinngåelse</t>
  </si>
  <si>
    <t>Første gangs reg. i Norge</t>
  </si>
  <si>
    <t>Prod.år.</t>
  </si>
  <si>
    <t>Antall døråpninger</t>
  </si>
  <si>
    <t>Dørkonfigurasjon (f.eks. 2-2-2-2)</t>
  </si>
  <si>
    <t>Dørtype</t>
  </si>
  <si>
    <t>Antall sitteplasser i kjøreretningen</t>
  </si>
  <si>
    <t>Totalt antall sitteplasser</t>
  </si>
  <si>
    <t>Total kapasitet</t>
  </si>
  <si>
    <t>Utvendig støynivå i dB</t>
  </si>
  <si>
    <t>Partikkelutslipp fra avgasser (pm)</t>
  </si>
  <si>
    <t>NOx-utlippsverdier</t>
  </si>
  <si>
    <t>Innvendig støynivå i dB</t>
  </si>
  <si>
    <t>Lengde (m)</t>
  </si>
  <si>
    <t>Gulvnivå (LG, LE osv.)</t>
  </si>
  <si>
    <t>Egenvekt med fører (kg)</t>
  </si>
  <si>
    <t>Antall ståplasser</t>
  </si>
  <si>
    <t>Euroklasse</t>
  </si>
  <si>
    <t>Antall sitteplasser i annen retning enn kjøreretningen</t>
  </si>
  <si>
    <t>************************************************************************************************************************</t>
  </si>
  <si>
    <t>IKKE ENDRE DET SOM ER LAGT INN HER</t>
  </si>
  <si>
    <t>***** RUTEOMRÅDER *****</t>
  </si>
  <si>
    <t>Operatørens internnummer*</t>
  </si>
  <si>
    <t>Reg.nr.*</t>
  </si>
  <si>
    <t>**** Parameter for antall stående ****</t>
  </si>
  <si>
    <t>Ssp</t>
  </si>
  <si>
    <t>Bussmateriellets kapasitet skal beregnes etter kjøretøyforskriftens § 8-4 nr. 5 og 6. Det er N2 passasjertall beregnet på bakgrunn av arealutnyttelse som skal oppgis i Bilag 2. Minstearealet beregnet for hver stående passasjer (Ssp) skal beregningene som gjøres i denne konkurransen endres til 0,33 m2.</t>
  </si>
  <si>
    <t xml:space="preserve">*** = Tilgjengelig ståareal skal beregnes etter kjøretøyforskriftens § 8-4 nr. 6. </t>
  </si>
  <si>
    <t>* = ved nytt materiell, oppgi NY.</t>
  </si>
  <si>
    <t xml:space="preserve">Felter som er grået ut skal ikke fylles ut. </t>
  </si>
  <si>
    <t>**** Busskategori ****</t>
  </si>
  <si>
    <t>NE</t>
  </si>
  <si>
    <t>Avvikende seteavstand</t>
  </si>
  <si>
    <t>Avvikende seteavstand på % andel av sitteplassene</t>
  </si>
  <si>
    <t>Antall klappseter (inngår ikke i total kapasitet)</t>
  </si>
  <si>
    <t>***********************************************************************************************************************</t>
  </si>
  <si>
    <t>PARAMETER TIL BRUK I DETTE REGNEARKET</t>
  </si>
  <si>
    <t>Skjermtype 2 (kryss av om det tilbys)</t>
  </si>
  <si>
    <t>Periode fra (dd.mm.yyyy)</t>
  </si>
  <si>
    <t>Periode til (dd.mm.yyyy)</t>
  </si>
  <si>
    <t>2 punkt bilbelte (antall seter)</t>
  </si>
  <si>
    <t>3 punkt bilbelte (antall seter)</t>
  </si>
  <si>
    <t>Bussklasse (A,B,1,2,3)</t>
  </si>
  <si>
    <t>Total lengde fleksområde (cm)</t>
  </si>
  <si>
    <t>Seteavstand (cm)</t>
  </si>
  <si>
    <t>Maks totalvekt (kg)</t>
  </si>
  <si>
    <t>Drivkraft (kW)</t>
  </si>
  <si>
    <t>Antall fleksområder</t>
  </si>
  <si>
    <t>Lengde på bilbelte</t>
  </si>
  <si>
    <t>NL</t>
  </si>
  <si>
    <t>BUSS_ID</t>
  </si>
  <si>
    <t>2. Miljøopsjon Sør</t>
  </si>
  <si>
    <t>1. Basistilbud Sør</t>
  </si>
  <si>
    <t>LL</t>
  </si>
  <si>
    <t>Leddbuss lavgulv</t>
  </si>
  <si>
    <t>Normalbuss lavgulv</t>
  </si>
  <si>
    <t>Normalbuss laventre</t>
  </si>
  <si>
    <t>ML</t>
  </si>
  <si>
    <t>Midibuss lavgulv</t>
  </si>
  <si>
    <t>Drivstoff (eks. HVO, EL , HY, GASS)</t>
  </si>
  <si>
    <t>Tilbud</t>
  </si>
  <si>
    <t>Bilag 2.1: Busskjema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</si>
</sst>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2"/>
      <color theme="1"/>
      <name val="Arial"/>
      <family val="2"/>
    </font>
    <font>
      <sz val="11"/>
      <color theme="1"/>
      <name val="Georgia"/>
      <family val="2"/>
      <charset val="238"/>
      <scheme val="minor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87B914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7">
    <xf numFmtId="0" fontId="0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8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8" fillId="0" borderId="0"/>
    <xf numFmtId="0" fontId="12" fillId="0" borderId="0"/>
    <xf numFmtId="0" fontId="9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textRotation="45"/>
    </xf>
    <xf numFmtId="0" fontId="4" fillId="0" borderId="0" xfId="0" applyFont="1"/>
    <xf numFmtId="0" fontId="5" fillId="0" borderId="0" xfId="0" applyFont="1"/>
    <xf numFmtId="0" fontId="0" fillId="3" borderId="0" xfId="0" applyFill="1"/>
    <xf numFmtId="3" fontId="0" fillId="0" borderId="0" xfId="0" applyNumberFormat="1"/>
    <xf numFmtId="14" fontId="0" fillId="0" borderId="0" xfId="0" applyNumberFormat="1"/>
    <xf numFmtId="164" fontId="0" fillId="0" borderId="0" xfId="0" applyNumberFormat="1"/>
    <xf numFmtId="0" fontId="0" fillId="3" borderId="1" xfId="0" applyFont="1" applyFill="1" applyBorder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Fill="1"/>
    <xf numFmtId="1" fontId="0" fillId="3" borderId="0" xfId="0" applyNumberFormat="1" applyFill="1"/>
    <xf numFmtId="0" fontId="0" fillId="0" borderId="0" xfId="0" applyNumberFormat="1" applyFill="1"/>
    <xf numFmtId="0" fontId="1" fillId="0" borderId="0" xfId="0" applyFont="1"/>
    <xf numFmtId="0" fontId="3" fillId="4" borderId="0" xfId="0" applyFont="1" applyFill="1" applyAlignment="1">
      <alignment textRotation="45"/>
    </xf>
    <xf numFmtId="0" fontId="3" fillId="5" borderId="0" xfId="0" applyFont="1" applyFill="1" applyAlignment="1">
      <alignment textRotation="45"/>
    </xf>
    <xf numFmtId="0" fontId="3" fillId="0" borderId="0" xfId="0" applyFont="1" applyFill="1" applyAlignment="1">
      <alignment textRotation="45"/>
    </xf>
    <xf numFmtId="0" fontId="3" fillId="6" borderId="0" xfId="0" applyFont="1" applyFill="1" applyAlignment="1">
      <alignment textRotation="45"/>
    </xf>
    <xf numFmtId="0" fontId="6" fillId="6" borderId="0" xfId="0" applyFont="1" applyFill="1" applyAlignment="1">
      <alignment textRotation="45"/>
    </xf>
    <xf numFmtId="0" fontId="0" fillId="0" borderId="0" xfId="0" applyProtection="1">
      <protection locked="0"/>
    </xf>
    <xf numFmtId="0" fontId="0" fillId="7" borderId="0" xfId="0" applyNumberFormat="1" applyFill="1"/>
    <xf numFmtId="0" fontId="0" fillId="3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</cellXfs>
  <cellStyles count="17">
    <cellStyle name="Normal" xfId="0" builtinId="0"/>
    <cellStyle name="Normal 10" xfId="2" xr:uid="{00000000-0005-0000-0000-000001000000}"/>
    <cellStyle name="Normal 11" xfId="1" xr:uid="{00000000-0005-0000-0000-000002000000}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Normal 3 2" xfId="6" xr:uid="{00000000-0005-0000-0000-000006000000}"/>
    <cellStyle name="Normal 4" xfId="7" xr:uid="{00000000-0005-0000-0000-000007000000}"/>
    <cellStyle name="Normal 4 2" xfId="8" xr:uid="{00000000-0005-0000-0000-000008000000}"/>
    <cellStyle name="Normal 5" xfId="9" xr:uid="{00000000-0005-0000-0000-000009000000}"/>
    <cellStyle name="Normal 6" xfId="10" xr:uid="{00000000-0005-0000-0000-00000A000000}"/>
    <cellStyle name="Normal 7" xfId="11" xr:uid="{00000000-0005-0000-0000-00000B000000}"/>
    <cellStyle name="Normal 8" xfId="12" xr:uid="{00000000-0005-0000-0000-00000C000000}"/>
    <cellStyle name="Normal 9" xfId="13" xr:uid="{00000000-0005-0000-0000-00000D000000}"/>
    <cellStyle name="Normalny 2" xfId="14" xr:uid="{00000000-0005-0000-0000-00000E000000}"/>
    <cellStyle name="Prosent 2" xfId="16" xr:uid="{00000000-0005-0000-0000-00000F000000}"/>
    <cellStyle name="Prosent 3" xfId="15" xr:uid="{00000000-0005-0000-0000-000010000000}"/>
  </cellStyles>
  <dxfs count="10">
    <dxf>
      <numFmt numFmtId="1" formatCode="0"/>
      <fill>
        <patternFill patternType="solid">
          <fgColor indexed="64"/>
          <bgColor theme="3" tint="0.79998168889431442"/>
        </patternFill>
      </fill>
    </dxf>
    <dxf>
      <numFmt numFmtId="1" formatCode="0"/>
      <fill>
        <patternFill patternType="solid">
          <fgColor indexed="64"/>
          <bgColor theme="3" tint="0.79998168889431442"/>
        </patternFill>
      </fill>
      <protection locked="0" hidden="0"/>
    </dxf>
    <dxf>
      <fill>
        <patternFill patternType="solid">
          <fgColor indexed="64"/>
          <bgColor theme="3" tint="0.79998168889431442"/>
        </patternFill>
      </fill>
    </dxf>
    <dxf>
      <numFmt numFmtId="19" formatCode="dd/mm/yyyy"/>
    </dxf>
    <dxf>
      <fill>
        <patternFill patternType="solid">
          <fgColor indexed="64"/>
          <bgColor theme="3" tint="0.79998168889431442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solid">
          <fgColor indexed="64"/>
          <bgColor theme="0" tint="-0.249977111117893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bottom" textRotation="45" wrapText="0" indent="0" justifyLastLine="0" shrinkToFit="0" readingOrder="0"/>
    </dxf>
  </dxfs>
  <tableStyles count="0" defaultTableStyle="TableStyleMedium2" defaultPivotStyle="PivotStyleLight16"/>
  <colors>
    <mruColors>
      <color rgb="FF87B9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2:AP23" totalsRowShown="0" headerRowDxfId="9">
  <tableColumns count="41">
    <tableColumn id="1" xr3:uid="{00000000-0010-0000-0000-000001000000}" name="BUSS_ID" dataDxfId="8"/>
    <tableColumn id="42" xr3:uid="{00000000-0010-0000-0000-00002A000000}" name="ID" dataDxfId="7"/>
    <tableColumn id="38" xr3:uid="{00000000-0010-0000-0000-000026000000}" name="Periode fra (dd.mm.yyyy)" dataDxfId="6"/>
    <tableColumn id="2" xr3:uid="{00000000-0010-0000-0000-000002000000}" name="Periode til (dd.mm.yyyy)" dataDxfId="5"/>
    <tableColumn id="3" xr3:uid="{00000000-0010-0000-0000-000003000000}" name="Busskat." dataDxfId="4"/>
    <tableColumn id="4" xr3:uid="{00000000-0010-0000-0000-000004000000}" name="Operatørens internnummer*"/>
    <tableColumn id="5" xr3:uid="{00000000-0010-0000-0000-000005000000}" name="Reg.nr.*"/>
    <tableColumn id="6" xr3:uid="{00000000-0010-0000-0000-000006000000}" name="Produsent**"/>
    <tableColumn id="7" xr3:uid="{00000000-0010-0000-0000-000007000000}" name="Typebetegnelse**"/>
    <tableColumn id="8" xr3:uid="{00000000-0010-0000-0000-000008000000}" name="Første gangs reg. i Norge" dataDxfId="3"/>
    <tableColumn id="9" xr3:uid="{00000000-0010-0000-0000-000009000000}" name="Prod.år."/>
    <tableColumn id="10" xr3:uid="{00000000-0010-0000-0000-00000A000000}" name="Bussklasse (A,B,1,2,3)"/>
    <tableColumn id="11" xr3:uid="{00000000-0010-0000-0000-00000B000000}" name="Lengde (m)"/>
    <tableColumn id="32" xr3:uid="{00000000-0010-0000-0000-000020000000}" name="Egenvekt med fører (kg)"/>
    <tableColumn id="33" xr3:uid="{00000000-0010-0000-0000-000021000000}" name="Maks totalvekt (kg)"/>
    <tableColumn id="13" xr3:uid="{00000000-0010-0000-0000-00000D000000}" name="Gulvnivå (LG, LE osv.)"/>
    <tableColumn id="39" xr3:uid="{00000000-0010-0000-0000-000027000000}" name="Skjermtype 2 (kryss av om det tilbys)"/>
    <tableColumn id="41" xr3:uid="{00000000-0010-0000-0000-000029000000}" name="2 punkt bilbelte (antall seter)"/>
    <tableColumn id="43" xr3:uid="{00000000-0010-0000-0000-00002B000000}" name="3 punkt bilbelte (antall seter)"/>
    <tableColumn id="31" xr3:uid="{00000000-0010-0000-0000-00001F000000}" name="Lengde på bilbelte"/>
    <tableColumn id="14" xr3:uid="{00000000-0010-0000-0000-00000E000000}" name="Antall døråpninger"/>
    <tableColumn id="15" xr3:uid="{00000000-0010-0000-0000-00000F000000}" name="Dørkonfigurasjon (f.eks. 2-2-2-2)"/>
    <tableColumn id="16" xr3:uid="{00000000-0010-0000-0000-000010000000}" name="Dørtype"/>
    <tableColumn id="17" xr3:uid="{00000000-0010-0000-0000-000011000000}" name="Antall sitteplasser i kjøreretningen"/>
    <tableColumn id="18" xr3:uid="{00000000-0010-0000-0000-000012000000}" name="Antall sitteplasser i annen retning enn kjøreretningen"/>
    <tableColumn id="30" xr3:uid="{00000000-0010-0000-0000-00001E000000}" name="Totalt antall sitteplasser" dataDxfId="2" dataCellStyle="Normal">
      <calculatedColumnFormula>Table1[[#This Row],[Antall sitteplasser i kjøreretningen]]+Table1[[#This Row],[Antall sitteplasser i annen retning enn kjøreretningen]]</calculatedColumnFormula>
    </tableColumn>
    <tableColumn id="19" xr3:uid="{00000000-0010-0000-0000-000013000000}" name="Antall ståplasser" dataDxfId="1"/>
    <tableColumn id="20" xr3:uid="{00000000-0010-0000-0000-000014000000}" name="Total kapasitet" dataDxfId="0" dataCellStyle="Normal">
      <calculatedColumnFormula>Table1[[#This Row],[Totalt antall sitteplasser]]+Table1[[#This Row],[Antall ståplasser]]</calculatedColumnFormula>
    </tableColumn>
    <tableColumn id="21" xr3:uid="{00000000-0010-0000-0000-000015000000}" name="Antall fleksområder"/>
    <tableColumn id="22" xr3:uid="{00000000-0010-0000-0000-000016000000}" name="Total lengde fleksområde (cm)"/>
    <tableColumn id="37" xr3:uid="{00000000-0010-0000-0000-000025000000}" name="Antall klappseter (inngår ikke i total kapasitet)"/>
    <tableColumn id="23" xr3:uid="{00000000-0010-0000-0000-000017000000}" name="Seteavstand (cm)"/>
    <tableColumn id="24" xr3:uid="{00000000-0010-0000-0000-000018000000}" name="Avvikende seteavstand"/>
    <tableColumn id="36" xr3:uid="{00000000-0010-0000-0000-000024000000}" name="Avvikende seteavstand på % andel av sitteplassene"/>
    <tableColumn id="25" xr3:uid="{00000000-0010-0000-0000-000019000000}" name="Drivkraft (kW)"/>
    <tableColumn id="28" xr3:uid="{00000000-0010-0000-0000-00001C000000}" name="Euroklasse"/>
    <tableColumn id="26" xr3:uid="{00000000-0010-0000-0000-00001A000000}" name="NOx-utlippsverdier"/>
    <tableColumn id="34" xr3:uid="{00000000-0010-0000-0000-000022000000}" name="Partikkelutslipp fra avgasser (pm)"/>
    <tableColumn id="27" xr3:uid="{00000000-0010-0000-0000-00001B000000}" name="Drivstoff (eks. HVO, EL , HY, GASS)"/>
    <tableColumn id="29" xr3:uid="{00000000-0010-0000-0000-00001D000000}" name="Utvendig støynivå i dB"/>
    <tableColumn id="12" xr3:uid="{00000000-0010-0000-0000-00000C000000}" name="Innvendig støynivå i dB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RuterTheme">
  <a:themeElements>
    <a:clrScheme name="Ruter">
      <a:dk1>
        <a:sysClr val="windowText" lastClr="000000"/>
      </a:dk1>
      <a:lt1>
        <a:sysClr val="window" lastClr="FFFFFF"/>
      </a:lt1>
      <a:dk2>
        <a:srgbClr val="32374B"/>
      </a:dk2>
      <a:lt2>
        <a:srgbClr val="AAAAB4"/>
      </a:lt2>
      <a:accent1>
        <a:srgbClr val="E60000"/>
      </a:accent1>
      <a:accent2>
        <a:srgbClr val="F07800"/>
      </a:accent2>
      <a:accent3>
        <a:srgbClr val="FFC300"/>
      </a:accent3>
      <a:accent4>
        <a:srgbClr val="41BECD"/>
      </a:accent4>
      <a:accent5>
        <a:srgbClr val="6E0A14"/>
      </a:accent5>
      <a:accent6>
        <a:srgbClr val="32374B"/>
      </a:accent6>
      <a:hlink>
        <a:srgbClr val="0000FF"/>
      </a:hlink>
      <a:folHlink>
        <a:srgbClr val="800080"/>
      </a:folHlink>
    </a:clrScheme>
    <a:fontScheme name="Offisiell">
      <a:majorFont>
        <a:latin typeface="Georgia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eorgia"/>
        <a:ea typeface=""/>
        <a:cs typeface=""/>
        <a:font script="Jpan" typeface="ＭＳ Ｐ明朝"/>
        <a:font script="Hang" typeface="바탕"/>
        <a:font script="Hans" typeface="方正舒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P23"/>
  <sheetViews>
    <sheetView tabSelected="1" zoomScale="85" zoomScaleNormal="85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N2" sqref="N2"/>
    </sheetView>
  </sheetViews>
  <sheetFormatPr baseColWidth="10" defaultColWidth="5.7109375" defaultRowHeight="12.75" x14ac:dyDescent="0.2"/>
  <cols>
    <col min="1" max="1" width="1" customWidth="1"/>
    <col min="2" max="2" width="8.5703125" bestFit="1" customWidth="1"/>
    <col min="3" max="4" width="8.5703125" customWidth="1"/>
    <col min="6" max="6" width="5.7109375" customWidth="1"/>
    <col min="8" max="8" width="8.85546875" bestFit="1" customWidth="1"/>
    <col min="9" max="9" width="9" customWidth="1"/>
    <col min="10" max="10" width="14.140625" customWidth="1"/>
    <col min="11" max="11" width="10.140625" bestFit="1" customWidth="1"/>
    <col min="15" max="16" width="5.7109375" customWidth="1"/>
    <col min="23" max="24" width="5.7109375" customWidth="1"/>
    <col min="28" max="28" width="5.7109375" customWidth="1"/>
  </cols>
  <sheetData>
    <row r="2" spans="2:42" ht="23.25" x14ac:dyDescent="0.35">
      <c r="B2" s="1" t="s">
        <v>68</v>
      </c>
      <c r="C2" s="1"/>
      <c r="D2" s="1"/>
    </row>
    <row r="4" spans="2:42" x14ac:dyDescent="0.2">
      <c r="B4" s="3" t="s">
        <v>0</v>
      </c>
      <c r="C4" s="3"/>
      <c r="D4" s="3"/>
      <c r="F4" s="23"/>
      <c r="G4" s="23"/>
      <c r="H4" s="23"/>
      <c r="J4" t="s">
        <v>6</v>
      </c>
    </row>
    <row r="5" spans="2:42" ht="2.25" customHeight="1" x14ac:dyDescent="0.2">
      <c r="B5" s="4"/>
      <c r="C5" s="4"/>
      <c r="D5" s="4"/>
    </row>
    <row r="6" spans="2:42" x14ac:dyDescent="0.2">
      <c r="B6" s="3" t="s">
        <v>67</v>
      </c>
      <c r="C6" s="3"/>
      <c r="D6" s="3"/>
      <c r="F6" s="24"/>
      <c r="G6" s="24"/>
      <c r="H6" s="24"/>
      <c r="J6" t="s">
        <v>35</v>
      </c>
      <c r="W6" s="9"/>
      <c r="X6" t="s">
        <v>36</v>
      </c>
    </row>
    <row r="7" spans="2:42" ht="2.25" customHeight="1" x14ac:dyDescent="0.2">
      <c r="B7" s="4"/>
      <c r="C7" s="4"/>
      <c r="D7" s="4"/>
    </row>
    <row r="8" spans="2:42" x14ac:dyDescent="0.2">
      <c r="B8" s="3" t="s">
        <v>1</v>
      </c>
      <c r="C8" s="3"/>
      <c r="D8" s="3"/>
      <c r="F8" s="25"/>
      <c r="G8" s="25"/>
      <c r="H8" s="25"/>
      <c r="J8" t="s">
        <v>7</v>
      </c>
    </row>
    <row r="9" spans="2:42" ht="2.25" customHeight="1" x14ac:dyDescent="0.2">
      <c r="B9" s="4"/>
      <c r="C9" s="4"/>
      <c r="D9" s="4"/>
    </row>
    <row r="10" spans="2:42" x14ac:dyDescent="0.2">
      <c r="B10" s="3"/>
      <c r="C10" s="3"/>
      <c r="D10" s="3"/>
      <c r="F10" s="26"/>
      <c r="G10" s="26"/>
      <c r="H10" s="26"/>
      <c r="J10" t="s">
        <v>34</v>
      </c>
    </row>
    <row r="12" spans="2:42" s="2" customFormat="1" ht="164.25" x14ac:dyDescent="0.2">
      <c r="B12" s="2" t="s">
        <v>57</v>
      </c>
      <c r="C12" s="2" t="s">
        <v>2</v>
      </c>
      <c r="D12" s="2" t="s">
        <v>45</v>
      </c>
      <c r="E12" s="2" t="s">
        <v>46</v>
      </c>
      <c r="F12" s="2" t="s">
        <v>3</v>
      </c>
      <c r="G12" s="2" t="s">
        <v>29</v>
      </c>
      <c r="H12" s="2" t="s">
        <v>30</v>
      </c>
      <c r="I12" s="2" t="s">
        <v>4</v>
      </c>
      <c r="J12" s="2" t="s">
        <v>5</v>
      </c>
      <c r="K12" s="2" t="s">
        <v>8</v>
      </c>
      <c r="L12" s="16" t="s">
        <v>9</v>
      </c>
      <c r="M12" s="2" t="s">
        <v>49</v>
      </c>
      <c r="N12" s="2" t="s">
        <v>20</v>
      </c>
      <c r="O12" s="2" t="s">
        <v>22</v>
      </c>
      <c r="P12" s="2" t="s">
        <v>52</v>
      </c>
      <c r="Q12" s="2" t="s">
        <v>21</v>
      </c>
      <c r="R12" s="17" t="s">
        <v>44</v>
      </c>
      <c r="S12" s="16" t="s">
        <v>47</v>
      </c>
      <c r="T12" s="16" t="s">
        <v>48</v>
      </c>
      <c r="U12" s="16" t="s">
        <v>55</v>
      </c>
      <c r="V12" s="18" t="s">
        <v>10</v>
      </c>
      <c r="W12" s="2" t="s">
        <v>11</v>
      </c>
      <c r="X12" s="2" t="s">
        <v>12</v>
      </c>
      <c r="Y12" s="16" t="s">
        <v>13</v>
      </c>
      <c r="Z12" s="16" t="s">
        <v>25</v>
      </c>
      <c r="AA12" s="16" t="s">
        <v>14</v>
      </c>
      <c r="AB12" s="16" t="s">
        <v>23</v>
      </c>
      <c r="AC12" s="16" t="s">
        <v>15</v>
      </c>
      <c r="AD12" s="2" t="s">
        <v>54</v>
      </c>
      <c r="AE12" s="16" t="s">
        <v>50</v>
      </c>
      <c r="AF12" s="2" t="s">
        <v>41</v>
      </c>
      <c r="AG12" s="17" t="s">
        <v>51</v>
      </c>
      <c r="AH12" s="17" t="s">
        <v>39</v>
      </c>
      <c r="AI12" s="2" t="s">
        <v>40</v>
      </c>
      <c r="AJ12" s="16" t="s">
        <v>53</v>
      </c>
      <c r="AK12" s="19" t="s">
        <v>24</v>
      </c>
      <c r="AL12" s="19" t="s">
        <v>18</v>
      </c>
      <c r="AM12" s="19" t="s">
        <v>17</v>
      </c>
      <c r="AN12" s="19" t="s">
        <v>66</v>
      </c>
      <c r="AO12" s="19" t="s">
        <v>16</v>
      </c>
      <c r="AP12" s="20" t="s">
        <v>19</v>
      </c>
    </row>
    <row r="13" spans="2:42" x14ac:dyDescent="0.2">
      <c r="B13" s="22"/>
      <c r="C13" s="14">
        <v>1</v>
      </c>
      <c r="D13" s="14"/>
      <c r="E13" s="12"/>
      <c r="K13" s="7"/>
      <c r="O13" s="6"/>
      <c r="P13" s="6"/>
      <c r="AA13" s="5">
        <f>Table1[[#This Row],[Antall sitteplasser i kjøreretningen]]+Table1[[#This Row],[Antall sitteplasser i annen retning enn kjøreretningen]]</f>
        <v>0</v>
      </c>
      <c r="AB13" s="21"/>
      <c r="AC13" s="13">
        <f>Table1[[#This Row],[Totalt antall sitteplasser]]+Table1[[#This Row],[Antall ståplasser]]</f>
        <v>0</v>
      </c>
      <c r="AL13" s="8"/>
    </row>
    <row r="14" spans="2:42" x14ac:dyDescent="0.2">
      <c r="B14" s="22"/>
      <c r="C14" s="14">
        <f t="shared" ref="C14:C16" si="0">C13+1</f>
        <v>2</v>
      </c>
      <c r="D14" s="14"/>
      <c r="E14" s="12"/>
      <c r="K14" s="7"/>
      <c r="AA14" s="5">
        <f>Table1[[#This Row],[Antall sitteplasser i kjøreretningen]]+Table1[[#This Row],[Antall sitteplasser i annen retning enn kjøreretningen]]</f>
        <v>0</v>
      </c>
      <c r="AB14" s="21"/>
      <c r="AC14" s="13">
        <f>Table1[[#This Row],[Totalt antall sitteplasser]]+Table1[[#This Row],[Antall ståplasser]]</f>
        <v>0</v>
      </c>
    </row>
    <row r="15" spans="2:42" x14ac:dyDescent="0.2">
      <c r="B15" s="22"/>
      <c r="C15" s="14">
        <f t="shared" si="0"/>
        <v>3</v>
      </c>
      <c r="D15" s="14"/>
      <c r="E15" s="12"/>
      <c r="K15" s="7"/>
      <c r="AA15" s="5">
        <f>Table1[[#This Row],[Antall sitteplasser i kjøreretningen]]+Table1[[#This Row],[Antall sitteplasser i annen retning enn kjøreretningen]]</f>
        <v>0</v>
      </c>
      <c r="AB15" s="21"/>
      <c r="AC15" s="13">
        <f>Table1[[#This Row],[Totalt antall sitteplasser]]+Table1[[#This Row],[Antall ståplasser]]</f>
        <v>0</v>
      </c>
    </row>
    <row r="16" spans="2:42" x14ac:dyDescent="0.2">
      <c r="B16" s="22"/>
      <c r="C16" s="14">
        <f t="shared" si="0"/>
        <v>4</v>
      </c>
      <c r="D16" s="14"/>
      <c r="E16" s="12"/>
      <c r="K16" s="7"/>
      <c r="AA16" s="5">
        <f>Table1[[#This Row],[Antall sitteplasser i kjøreretningen]]+Table1[[#This Row],[Antall sitteplasser i annen retning enn kjøreretningen]]</f>
        <v>0</v>
      </c>
      <c r="AB16" s="21"/>
      <c r="AC16" s="13">
        <f>Table1[[#This Row],[Totalt antall sitteplasser]]+Table1[[#This Row],[Antall ståplasser]]</f>
        <v>0</v>
      </c>
    </row>
    <row r="17" spans="2:29" x14ac:dyDescent="0.2">
      <c r="B17" s="22"/>
      <c r="C17" s="14">
        <f t="shared" ref="C17:C23" si="1">C16+1</f>
        <v>5</v>
      </c>
      <c r="D17" s="14"/>
      <c r="E17" s="12"/>
      <c r="K17" s="7"/>
      <c r="AA17" s="5">
        <f>Table1[[#This Row],[Antall sitteplasser i kjøreretningen]]+Table1[[#This Row],[Antall sitteplasser i annen retning enn kjøreretningen]]</f>
        <v>0</v>
      </c>
      <c r="AB17" s="21"/>
      <c r="AC17" s="13">
        <f>Table1[[#This Row],[Totalt antall sitteplasser]]+Table1[[#This Row],[Antall ståplasser]]</f>
        <v>0</v>
      </c>
    </row>
    <row r="18" spans="2:29" x14ac:dyDescent="0.2">
      <c r="B18" s="22"/>
      <c r="C18" s="14">
        <f t="shared" si="1"/>
        <v>6</v>
      </c>
      <c r="D18" s="14"/>
      <c r="E18" s="12"/>
      <c r="K18" s="7"/>
      <c r="AA18" s="5">
        <f>Table1[[#This Row],[Antall sitteplasser i kjøreretningen]]+Table1[[#This Row],[Antall sitteplasser i annen retning enn kjøreretningen]]</f>
        <v>0</v>
      </c>
      <c r="AB18" s="21"/>
      <c r="AC18" s="13">
        <f>Table1[[#This Row],[Totalt antall sitteplasser]]+Table1[[#This Row],[Antall ståplasser]]</f>
        <v>0</v>
      </c>
    </row>
    <row r="19" spans="2:29" x14ac:dyDescent="0.2">
      <c r="B19" s="22"/>
      <c r="C19" s="14">
        <f t="shared" si="1"/>
        <v>7</v>
      </c>
      <c r="D19" s="14"/>
      <c r="E19" s="12"/>
      <c r="K19" s="7"/>
      <c r="AA19" s="5">
        <f>Table1[[#This Row],[Antall sitteplasser i kjøreretningen]]+Table1[[#This Row],[Antall sitteplasser i annen retning enn kjøreretningen]]</f>
        <v>0</v>
      </c>
      <c r="AB19" s="21"/>
      <c r="AC19" s="13">
        <f>Table1[[#This Row],[Totalt antall sitteplasser]]+Table1[[#This Row],[Antall ståplasser]]</f>
        <v>0</v>
      </c>
    </row>
    <row r="20" spans="2:29" x14ac:dyDescent="0.2">
      <c r="B20" s="22"/>
      <c r="C20" s="14">
        <f t="shared" si="1"/>
        <v>8</v>
      </c>
      <c r="D20" s="14"/>
      <c r="E20" s="12"/>
      <c r="K20" s="7"/>
      <c r="AA20" s="5">
        <f>Table1[[#This Row],[Antall sitteplasser i kjøreretningen]]+Table1[[#This Row],[Antall sitteplasser i annen retning enn kjøreretningen]]</f>
        <v>0</v>
      </c>
      <c r="AB20" s="21"/>
      <c r="AC20" s="13">
        <f>Table1[[#This Row],[Totalt antall sitteplasser]]+Table1[[#This Row],[Antall ståplasser]]</f>
        <v>0</v>
      </c>
    </row>
    <row r="21" spans="2:29" x14ac:dyDescent="0.2">
      <c r="B21" s="22"/>
      <c r="C21" s="14">
        <f t="shared" si="1"/>
        <v>9</v>
      </c>
      <c r="D21" s="14"/>
      <c r="E21" s="12"/>
      <c r="K21" s="7"/>
      <c r="AA21" s="5">
        <f>Table1[[#This Row],[Antall sitteplasser i kjøreretningen]]+Table1[[#This Row],[Antall sitteplasser i annen retning enn kjøreretningen]]</f>
        <v>0</v>
      </c>
      <c r="AB21" s="21"/>
      <c r="AC21" s="13">
        <f>Table1[[#This Row],[Totalt antall sitteplasser]]+Table1[[#This Row],[Antall ståplasser]]</f>
        <v>0</v>
      </c>
    </row>
    <row r="22" spans="2:29" x14ac:dyDescent="0.2">
      <c r="B22" s="22"/>
      <c r="C22" s="14">
        <f t="shared" si="1"/>
        <v>10</v>
      </c>
      <c r="D22" s="14"/>
      <c r="E22" s="12"/>
      <c r="K22" s="7"/>
      <c r="AA22" s="5">
        <f>Table1[[#This Row],[Antall sitteplasser i kjøreretningen]]+Table1[[#This Row],[Antall sitteplasser i annen retning enn kjøreretningen]]</f>
        <v>0</v>
      </c>
      <c r="AB22" s="21"/>
      <c r="AC22" s="13">
        <f>Table1[[#This Row],[Totalt antall sitteplasser]]+Table1[[#This Row],[Antall ståplasser]]</f>
        <v>0</v>
      </c>
    </row>
    <row r="23" spans="2:29" x14ac:dyDescent="0.2">
      <c r="B23" s="22"/>
      <c r="C23" s="14">
        <f t="shared" si="1"/>
        <v>11</v>
      </c>
      <c r="D23" s="14"/>
      <c r="E23" s="12"/>
      <c r="K23" s="7"/>
      <c r="AA23" s="5">
        <f>Table1[[#This Row],[Antall sitteplasser i kjøreretningen]]+Table1[[#This Row],[Antall sitteplasser i annen retning enn kjøreretningen]]</f>
        <v>0</v>
      </c>
      <c r="AB23" s="21"/>
      <c r="AC23" s="13">
        <f>Table1[[#This Row],[Totalt antall sitteplasser]]+Table1[[#This Row],[Antall ståplasser]]</f>
        <v>0</v>
      </c>
    </row>
  </sheetData>
  <mergeCells count="4">
    <mergeCell ref="F4:H4"/>
    <mergeCell ref="F6:H6"/>
    <mergeCell ref="F8:H8"/>
    <mergeCell ref="F10:H10"/>
  </mergeCells>
  <dataValidations xWindow="233" yWindow="621" count="7">
    <dataValidation type="textLength" allowBlank="1" showInputMessage="1" showErrorMessage="1" errorTitle="Du må legge inn årstall" error="Årstallet skal skrives med fire siffer. F.eks. 2017. " sqref="L13:L23" xr:uid="{00000000-0002-0000-0000-000000000000}">
      <formula1>4</formula1>
      <formula2>4</formula2>
    </dataValidation>
    <dataValidation allowBlank="1" showInputMessage="1" showErrorMessage="1" promptTitle="Fylles ut automatisk" prompt="ID skal fylles ut automatisk. Gjør den ikke det, må du fylle ut selv. " sqref="C13:C23" xr:uid="{00000000-0002-0000-0000-000001000000}"/>
    <dataValidation allowBlank="1" showInputMessage="1" showErrorMessage="1" promptTitle="Vennligst ikke overskriv" prompt="Dette feltet regnes ut automatisk. " sqref="AA13:AA23" xr:uid="{00000000-0002-0000-0000-000003000000}"/>
    <dataValidation allowBlank="1" showInputMessage="1" showErrorMessage="1" promptTitle="Vennligst ikke overskriv" prompt="Vennligst ikke overskriv. Feltet regnes ut automatisk. " sqref="AC13:AC23" xr:uid="{00000000-0002-0000-0000-000004000000}"/>
    <dataValidation allowBlank="1" showInputMessage="1" showErrorMessage="1" promptTitle="Gulvnivå" prompt="Vennligst bruk _x000a_LE = Laventré_x000a_LG = Lavgulv_x000a_NG = Normalgulv" sqref="Q13:Q23" xr:uid="{00000000-0002-0000-0000-000005000000}"/>
    <dataValidation allowBlank="1" showErrorMessage="1" sqref="D13:E23" xr:uid="{00000000-0002-0000-0000-000006000000}"/>
    <dataValidation allowBlank="1" showInputMessage="1" showErrorMessage="1" promptTitle="BUSS_ID" prompt="Skal ikke fylles inn._x000a_Genereres aut. i evaluering" sqref="B13:B23" xr:uid="{2D31C928-1F91-4803-8059-50781DEF4FA1}"/>
  </dataValidations>
  <pageMargins left="0.7" right="0.7" top="0.75" bottom="0.75" header="0.3" footer="0.3"/>
  <pageSetup paperSize="9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233" yWindow="621" count="3">
        <x14:dataValidation type="list" allowBlank="1" showInputMessage="1" showErrorMessage="1" errorTitle="Du må legge inn busskategori." error="Du må legge inn en busskategori som er definert i Vedlegg 2. _x000a__x000a_Busskategoriene er definert i Vedlegg 2 pkt. 2.2." promptTitle="Du må legge inn busskategori." prompt="Du må legge inn en busskategori som er definert i Vedlegg 2. _x000a__x000a_Busskategoriene er definert i Vedlegg 2 pkt. 1.6." xr:uid="{00000000-0002-0000-0000-000008000000}">
          <x14:formula1>
            <xm:f>Sheet1!$A$30:$A$40</xm:f>
          </x14:formula1>
          <xm:sqref>F14:F23</xm:sqref>
        </x14:dataValidation>
        <x14:dataValidation type="list" allowBlank="1" showInputMessage="1" showErrorMessage="1" promptTitle="TIlbud" prompt="Vennligst velg fra listen. " xr:uid="{00000000-0002-0000-0000-000007000000}">
          <x14:formula1>
            <xm:f>Sheet1!A$11:A$16</xm:f>
          </x14:formula1>
          <xm:sqref>F6:H6</xm:sqref>
        </x14:dataValidation>
        <x14:dataValidation type="list" allowBlank="1" showInputMessage="1" showErrorMessage="1" errorTitle="Du må legge inn busskategori." error="Du må legge inn en busskategori som er definert i Vedlegg 2. _x000a__x000a_Busskategoriene er definert i Vedlegg 2 pkt. 2.2." promptTitle="Du må legge inn busskategori." prompt="Du må legge inn en busskategori som er definert i Vedlegg 2. _x000a__x000a_Busskategoriene er definert i Vedlegg 2 pkt. 1.8." xr:uid="{B39704B7-9228-4FBD-91BA-EA2F88C7BDB0}">
          <x14:formula1>
            <xm:f>Sheet1!$A$30:$A$40</xm:f>
          </x14:formula1>
          <xm:sqref>F13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3"/>
  <sheetViews>
    <sheetView view="pageLayout" topLeftCell="A15" zoomScaleNormal="100" workbookViewId="0">
      <selection activeCell="F27" sqref="F27"/>
    </sheetView>
  </sheetViews>
  <sheetFormatPr baseColWidth="10" defaultColWidth="9.140625" defaultRowHeight="12.75" x14ac:dyDescent="0.2"/>
  <sheetData>
    <row r="1" spans="1:9" x14ac:dyDescent="0.2">
      <c r="A1" t="s">
        <v>26</v>
      </c>
    </row>
    <row r="2" spans="1:9" x14ac:dyDescent="0.2">
      <c r="A2" s="27" t="s">
        <v>27</v>
      </c>
      <c r="B2" s="27"/>
      <c r="C2" s="27"/>
      <c r="D2" s="27"/>
      <c r="E2" s="27"/>
      <c r="F2" s="27"/>
      <c r="G2" s="27"/>
      <c r="H2" s="27"/>
      <c r="I2" s="27"/>
    </row>
    <row r="3" spans="1:9" x14ac:dyDescent="0.2">
      <c r="A3" t="s">
        <v>26</v>
      </c>
    </row>
    <row r="5" spans="1:9" x14ac:dyDescent="0.2">
      <c r="A5" t="s">
        <v>42</v>
      </c>
    </row>
    <row r="6" spans="1:9" x14ac:dyDescent="0.2">
      <c r="A6" s="29" t="s">
        <v>43</v>
      </c>
      <c r="B6" s="29"/>
      <c r="C6" s="29"/>
      <c r="D6" s="29"/>
      <c r="E6" s="29"/>
      <c r="F6" s="29"/>
      <c r="G6" s="29"/>
      <c r="H6" s="29"/>
      <c r="I6" s="29"/>
    </row>
    <row r="7" spans="1:9" x14ac:dyDescent="0.2">
      <c r="A7" t="s">
        <v>42</v>
      </c>
    </row>
    <row r="9" spans="1:9" x14ac:dyDescent="0.2">
      <c r="A9" s="15" t="s">
        <v>28</v>
      </c>
    </row>
    <row r="11" spans="1:9" x14ac:dyDescent="0.2">
      <c r="A11" s="10" t="s">
        <v>59</v>
      </c>
    </row>
    <row r="12" spans="1:9" x14ac:dyDescent="0.2">
      <c r="A12" s="10" t="s">
        <v>58</v>
      </c>
    </row>
    <row r="13" spans="1:9" x14ac:dyDescent="0.2">
      <c r="A13" s="10"/>
    </row>
    <row r="14" spans="1:9" x14ac:dyDescent="0.2">
      <c r="A14" s="10"/>
    </row>
    <row r="15" spans="1:9" x14ac:dyDescent="0.2">
      <c r="A15" s="10"/>
    </row>
    <row r="16" spans="1:9" x14ac:dyDescent="0.2">
      <c r="A16" s="10"/>
    </row>
    <row r="19" spans="1:9" x14ac:dyDescent="0.2">
      <c r="A19" s="15" t="s">
        <v>31</v>
      </c>
    </row>
    <row r="22" spans="1:9" x14ac:dyDescent="0.2">
      <c r="A22" t="s">
        <v>32</v>
      </c>
      <c r="B22">
        <v>0.33</v>
      </c>
    </row>
    <row r="25" spans="1:9" ht="57" customHeight="1" x14ac:dyDescent="0.2">
      <c r="A25" s="28" t="s">
        <v>33</v>
      </c>
      <c r="B25" s="28"/>
      <c r="C25" s="28"/>
      <c r="D25" s="28"/>
      <c r="E25" s="28"/>
      <c r="F25" s="28"/>
      <c r="G25" s="28"/>
      <c r="H25" s="28"/>
      <c r="I25" s="28"/>
    </row>
    <row r="26" spans="1:9" x14ac:dyDescent="0.2">
      <c r="A26" s="11"/>
      <c r="B26" s="11"/>
      <c r="C26" s="11"/>
      <c r="D26" s="11"/>
      <c r="E26" s="11"/>
      <c r="F26" s="11"/>
      <c r="G26" s="11"/>
      <c r="H26" s="11"/>
      <c r="I26" s="11"/>
    </row>
    <row r="29" spans="1:9" x14ac:dyDescent="0.2">
      <c r="A29" s="15" t="s">
        <v>37</v>
      </c>
    </row>
    <row r="30" spans="1:9" x14ac:dyDescent="0.2">
      <c r="A30" t="s">
        <v>60</v>
      </c>
      <c r="B30" t="s">
        <v>61</v>
      </c>
    </row>
    <row r="31" spans="1:9" x14ac:dyDescent="0.2">
      <c r="A31" t="s">
        <v>56</v>
      </c>
      <c r="B31" t="s">
        <v>62</v>
      </c>
    </row>
    <row r="32" spans="1:9" x14ac:dyDescent="0.2">
      <c r="A32" t="s">
        <v>38</v>
      </c>
      <c r="B32" t="s">
        <v>63</v>
      </c>
    </row>
    <row r="33" spans="1:2" x14ac:dyDescent="0.2">
      <c r="A33" t="s">
        <v>64</v>
      </c>
      <c r="B33" t="s">
        <v>65</v>
      </c>
    </row>
  </sheetData>
  <mergeCells count="3">
    <mergeCell ref="A2:I2"/>
    <mergeCell ref="A25:I25"/>
    <mergeCell ref="A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Busskjema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Fjæra</dc:creator>
  <cp:lastModifiedBy>Løvoll Erik</cp:lastModifiedBy>
  <cp:lastPrinted>2016-01-22T16:21:25Z</cp:lastPrinted>
  <dcterms:created xsi:type="dcterms:W3CDTF">2016-01-22T16:21:22Z</dcterms:created>
  <dcterms:modified xsi:type="dcterms:W3CDTF">2020-11-03T10:26:38Z</dcterms:modified>
</cp:coreProperties>
</file>