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89_Mini konkurranser og avrop på busstjenester\Rammeavtale busstjenester 2020\KGL\KGL Versjon 1.3\"/>
    </mc:Choice>
  </mc:AlternateContent>
  <xr:revisionPtr revIDLastSave="0" documentId="13_ncr:1_{3EFA671F-9EFD-4F1D-A08E-DEF5244EFD94}" xr6:coauthVersionLast="41" xr6:coauthVersionMax="41" xr10:uidLastSave="{00000000-0000-0000-0000-000000000000}"/>
  <bookViews>
    <workbookView xWindow="-120" yWindow="-120" windowWidth="29040" windowHeight="17640" xr2:uid="{6594F2F5-5C53-480B-AFD1-22DF6F6CBAED}"/>
  </bookViews>
  <sheets>
    <sheet name="Kontrakt A - Ledd" sheetId="1" r:id="rId1"/>
    <sheet name="Kontrakt B - Boggi &amp; Normal" sheetId="4" r:id="rId2"/>
    <sheet name="Kontrakt C - Midi &amp; Min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5" l="1"/>
  <c r="F19" i="5"/>
  <c r="F25" i="5"/>
  <c r="F52" i="5"/>
  <c r="M26" i="5"/>
  <c r="M53" i="5"/>
  <c r="F25" i="4"/>
  <c r="F19" i="4"/>
  <c r="F46" i="4"/>
  <c r="F52" i="4"/>
  <c r="F19" i="1"/>
  <c r="F47" i="1"/>
  <c r="M54" i="1"/>
  <c r="M26" i="1"/>
  <c r="F14" i="1"/>
  <c r="M51" i="5" l="1"/>
  <c r="M50" i="5"/>
  <c r="F50" i="5"/>
  <c r="M46" i="5"/>
  <c r="M43" i="5"/>
  <c r="F41" i="5"/>
  <c r="M40" i="5"/>
  <c r="M38" i="5"/>
  <c r="F38" i="5"/>
  <c r="M24" i="5"/>
  <c r="M23" i="5"/>
  <c r="F23" i="5"/>
  <c r="M19" i="5"/>
  <c r="M16" i="5"/>
  <c r="F14" i="5"/>
  <c r="M13" i="5"/>
  <c r="M11" i="5"/>
  <c r="F11" i="5"/>
  <c r="M51" i="4"/>
  <c r="M50" i="4"/>
  <c r="F50" i="4"/>
  <c r="M46" i="4"/>
  <c r="M43" i="4"/>
  <c r="F41" i="4"/>
  <c r="M40" i="4"/>
  <c r="M38" i="4"/>
  <c r="M53" i="4" s="1"/>
  <c r="F38" i="4"/>
  <c r="M24" i="4"/>
  <c r="M23" i="4"/>
  <c r="F23" i="4"/>
  <c r="M19" i="4"/>
  <c r="M16" i="4"/>
  <c r="F14" i="4"/>
  <c r="M13" i="4"/>
  <c r="M11" i="4"/>
  <c r="M26" i="4" s="1"/>
  <c r="F11" i="4"/>
  <c r="M52" i="1"/>
  <c r="M51" i="1"/>
  <c r="M47" i="1"/>
  <c r="M44" i="1"/>
  <c r="M41" i="1"/>
  <c r="M39" i="1"/>
  <c r="M24" i="1"/>
  <c r="M23" i="1"/>
  <c r="M19" i="1"/>
  <c r="M16" i="1"/>
  <c r="M13" i="1"/>
  <c r="M11" i="1"/>
  <c r="F23" i="1"/>
  <c r="F11" i="1"/>
  <c r="F25" i="1" s="1"/>
  <c r="F51" i="1"/>
  <c r="F42" i="1"/>
  <c r="F39" i="1"/>
  <c r="F53" i="1" l="1"/>
</calcChain>
</file>

<file path=xl/sharedStrings.xml><?xml version="1.0" encoding="utf-8"?>
<sst xmlns="http://schemas.openxmlformats.org/spreadsheetml/2006/main" count="393" uniqueCount="46">
  <si>
    <t>Kontrakt A: Leddbuss</t>
  </si>
  <si>
    <t>Tilbudsskjema godtgjørelse Rammeavtale busstjenester 2020</t>
  </si>
  <si>
    <t>Priskategori</t>
  </si>
  <si>
    <t>Pris pr vogntime</t>
  </si>
  <si>
    <t>Antall timer for evaluering</t>
  </si>
  <si>
    <t>Evalueringsverdi</t>
  </si>
  <si>
    <t>Vogntimepris 1:</t>
  </si>
  <si>
    <t xml:space="preserve"> </t>
  </si>
  <si>
    <t>Mandag - fredag   06:00 - 21:00</t>
  </si>
  <si>
    <t>Lørdag   06:00 - 13:00</t>
  </si>
  <si>
    <t>Vogntimepris 2:</t>
  </si>
  <si>
    <t>Mandag - fredag   21:00 - 06:00</t>
  </si>
  <si>
    <t>Helligdager*</t>
  </si>
  <si>
    <t>Pris pr time</t>
  </si>
  <si>
    <t>Operativ trafikkleder</t>
  </si>
  <si>
    <t>* Nyttårsdag, skjærtorsdag, langfredag, 1. og 2. påskedag, 1. og 17. mai, Kr. Himmelfartsdag, 1. og 2. pinsedag, 1. og 2. juledag, samt dager før helligdager fra kl 13:00.</t>
  </si>
  <si>
    <t>Dato:</t>
  </si>
  <si>
    <t xml:space="preserve">Pris pr vogntime </t>
  </si>
  <si>
    <t>Mandag - fredag  06:00 - 19:00</t>
  </si>
  <si>
    <t>Mandag - fredag 19:00 - 06:00</t>
  </si>
  <si>
    <t>Lørdag   00:00 - 06:00</t>
  </si>
  <si>
    <t>Vogntimepris 3:</t>
  </si>
  <si>
    <t>Lørdag  06:00 - 24:00</t>
  </si>
  <si>
    <t>Søndag 00:00 - 24:00 (til mandag 06:00)</t>
  </si>
  <si>
    <t>Vogntimepris 4:</t>
  </si>
  <si>
    <t>Opplæring</t>
  </si>
  <si>
    <t>A1: Ikke-planlagte oppdrag</t>
  </si>
  <si>
    <t>Rangeringsliste 1</t>
  </si>
  <si>
    <t>A2: Planlagte oppdrag med anslått verdi under kr 1 000 000</t>
  </si>
  <si>
    <t>Rangeringsliste 2</t>
  </si>
  <si>
    <t>KONTRAKT A - LEDDBUSS</t>
  </si>
  <si>
    <t>KONTRAKT B - BOGGIBUSS/NORMALBUSS</t>
  </si>
  <si>
    <t>Kontrakt B: Boggibuss/Normalbuss</t>
  </si>
  <si>
    <t>B1: Ikke-planlagte oppdrag</t>
  </si>
  <si>
    <t>B2: Planlagte oppdrag med anslått verdi under kr 1 000 000</t>
  </si>
  <si>
    <t>KONTRAKT C - MIDIBUSS/MINIBUSS</t>
  </si>
  <si>
    <t>Kontrakt C: Midibuss/Minibuss</t>
  </si>
  <si>
    <t>C1: Ikke-planlagte oppdrag</t>
  </si>
  <si>
    <t>C2: Planlagte oppdrag med anslått verdi under kr 1 000 000</t>
  </si>
  <si>
    <t>Kjøretøykategori 1 og kjøretøykategori 2</t>
  </si>
  <si>
    <t>Kjøretøykategori 3</t>
  </si>
  <si>
    <t>RANGERINGSLISTE 2 - kjøretøykategori 3</t>
  </si>
  <si>
    <t>RANGERINGSLISTE 1 - kjøretøykategori 1 og kjøretøykategori 2</t>
  </si>
  <si>
    <t xml:space="preserve">Tilbyders navn:  </t>
  </si>
  <si>
    <t>* Nyttårsdag, skjærtorsdag, langfredag, 1. og 2. påskedag, 1. og 17. mai, Kr. Himmelfartsdag, 1. og 2. pinsedag, 1. og 2. juledag, samt etter kl 15:00 på jul-, påske-, pinse-, og nyttårsaften.</t>
  </si>
  <si>
    <t>Lørdag   13:00 - 24:00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</si>
</sst>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9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DIN-Bold"/>
    </font>
    <font>
      <b/>
      <sz val="13"/>
      <name val="DIN-Regular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DIN-Regular"/>
    </font>
    <font>
      <sz val="11"/>
      <name val="Arial"/>
      <family val="2"/>
    </font>
    <font>
      <sz val="13"/>
      <name val="Arial"/>
      <family val="2"/>
    </font>
    <font>
      <b/>
      <sz val="16"/>
      <color theme="1"/>
      <name val="Arial"/>
      <family val="2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6"/>
      <name val="DIN-Regula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7DA46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9FA8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0" borderId="4" xfId="0" applyFont="1" applyFill="1" applyBorder="1"/>
    <xf numFmtId="3" fontId="5" fillId="0" borderId="6" xfId="0" applyNumberFormat="1" applyFont="1" applyBorder="1" applyAlignment="1">
      <alignment horizontal="left" wrapText="1"/>
    </xf>
    <xf numFmtId="3" fontId="4" fillId="0" borderId="7" xfId="0" applyNumberFormat="1" applyFont="1" applyBorder="1" applyAlignment="1">
      <alignment horizontal="left" wrapText="1"/>
    </xf>
    <xf numFmtId="0" fontId="0" fillId="0" borderId="5" xfId="0" applyFill="1" applyBorder="1"/>
    <xf numFmtId="3" fontId="4" fillId="0" borderId="8" xfId="0" applyNumberFormat="1" applyFont="1" applyBorder="1" applyAlignment="1">
      <alignment horizontal="left" wrapText="1"/>
    </xf>
    <xf numFmtId="3" fontId="6" fillId="0" borderId="0" xfId="0" applyNumberFormat="1" applyFont="1" applyBorder="1" applyAlignment="1">
      <alignment horizontal="left" wrapText="1"/>
    </xf>
    <xf numFmtId="164" fontId="6" fillId="0" borderId="0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left" wrapText="1"/>
    </xf>
    <xf numFmtId="2" fontId="6" fillId="0" borderId="9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3" fontId="4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3" fontId="5" fillId="0" borderId="0" xfId="0" applyNumberFormat="1" applyFont="1" applyBorder="1" applyAlignment="1">
      <alignment horizontal="left" wrapText="1"/>
    </xf>
    <xf numFmtId="0" fontId="0" fillId="0" borderId="4" xfId="0" applyFill="1" applyBorder="1"/>
    <xf numFmtId="0" fontId="10" fillId="0" borderId="0" xfId="0" applyFont="1" applyFill="1" applyBorder="1"/>
    <xf numFmtId="0" fontId="10" fillId="0" borderId="4" xfId="0" applyFont="1" applyFill="1" applyBorder="1"/>
    <xf numFmtId="164" fontId="4" fillId="0" borderId="0" xfId="0" applyNumberFormat="1" applyFont="1" applyBorder="1" applyAlignment="1">
      <alignment horizontal="center" vertical="center"/>
    </xf>
    <xf numFmtId="0" fontId="11" fillId="2" borderId="0" xfId="0" applyFont="1" applyFill="1" applyBorder="1"/>
    <xf numFmtId="0" fontId="2" fillId="2" borderId="2" xfId="0" applyFont="1" applyFill="1" applyBorder="1"/>
    <xf numFmtId="0" fontId="1" fillId="3" borderId="0" xfId="0" applyFont="1" applyFill="1"/>
    <xf numFmtId="0" fontId="13" fillId="0" borderId="0" xfId="0" applyFont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0" borderId="0" xfId="0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0" borderId="0" xfId="0" applyFont="1" applyBorder="1"/>
    <xf numFmtId="0" fontId="1" fillId="4" borderId="0" xfId="0" applyFont="1" applyFill="1"/>
    <xf numFmtId="0" fontId="1" fillId="5" borderId="0" xfId="0" applyFont="1" applyFill="1"/>
    <xf numFmtId="0" fontId="13" fillId="5" borderId="0" xfId="0" applyFont="1" applyFill="1" applyBorder="1"/>
    <xf numFmtId="0" fontId="1" fillId="6" borderId="0" xfId="0" applyFont="1" applyFill="1"/>
    <xf numFmtId="0" fontId="4" fillId="0" borderId="12" xfId="0" applyFont="1" applyFill="1" applyBorder="1"/>
    <xf numFmtId="3" fontId="7" fillId="0" borderId="13" xfId="0" applyNumberFormat="1" applyFont="1" applyBorder="1" applyAlignment="1">
      <alignment horizontal="left" wrapText="1"/>
    </xf>
    <xf numFmtId="164" fontId="6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Fill="1" applyBorder="1"/>
    <xf numFmtId="2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3" fontId="9" fillId="0" borderId="0" xfId="0" quotePrefix="1" applyNumberFormat="1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6" borderId="10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3" fontId="16" fillId="0" borderId="7" xfId="0" applyNumberFormat="1" applyFont="1" applyBorder="1" applyAlignment="1">
      <alignment horizontal="left" wrapText="1"/>
    </xf>
    <xf numFmtId="3" fontId="16" fillId="0" borderId="8" xfId="0" applyNumberFormat="1" applyFont="1" applyBorder="1" applyAlignment="1">
      <alignment horizontal="left" wrapText="1"/>
    </xf>
    <xf numFmtId="3" fontId="17" fillId="0" borderId="6" xfId="0" applyNumberFormat="1" applyFont="1" applyBorder="1" applyAlignment="1">
      <alignment horizontal="left" wrapText="1"/>
    </xf>
    <xf numFmtId="3" fontId="18" fillId="0" borderId="0" xfId="0" quotePrefix="1" applyNumberFormat="1" applyFont="1" applyBorder="1" applyAlignment="1">
      <alignment horizontal="left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A82"/>
      <color rgb="FFEEF983"/>
      <color rgb="FFF5E587"/>
      <color rgb="FFFC808C"/>
      <color rgb="FF33CCFF"/>
      <color rgb="FF99FFCC"/>
      <color rgb="FFFB6977"/>
      <color rgb="FF77DA46"/>
      <color rgb="FFF3AEA9"/>
      <color rgb="FFE4B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A335-7F7C-4AE9-902B-D12CACD44FB7}">
  <sheetPr>
    <pageSetUpPr fitToPage="1"/>
  </sheetPr>
  <dimension ref="B1:O61"/>
  <sheetViews>
    <sheetView tabSelected="1" zoomScale="60" zoomScaleNormal="60" workbookViewId="0">
      <selection activeCell="C44" sqref="C44:C48"/>
    </sheetView>
  </sheetViews>
  <sheetFormatPr baseColWidth="10" defaultRowHeight="15"/>
  <cols>
    <col min="1" max="1" width="3.5703125" customWidth="1"/>
    <col min="2" max="2" width="2.5703125" customWidth="1"/>
    <col min="3" max="3" width="64.140625" customWidth="1"/>
    <col min="4" max="6" width="25.7109375" customWidth="1"/>
    <col min="9" max="9" width="2.5703125" customWidth="1"/>
    <col min="10" max="10" width="66.7109375" customWidth="1"/>
    <col min="11" max="13" width="23.42578125" customWidth="1"/>
  </cols>
  <sheetData>
    <row r="1" spans="2:15" ht="45.75">
      <c r="B1" s="70" t="s">
        <v>30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3" spans="2:15" ht="32.25">
      <c r="B3" s="65" t="s">
        <v>42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2:15" s="34" customFormat="1" ht="21">
      <c r="B4" s="35"/>
      <c r="C4" s="32" t="s">
        <v>1</v>
      </c>
      <c r="D4" s="36"/>
      <c r="E4" s="36"/>
      <c r="F4" s="36"/>
      <c r="G4" s="37"/>
      <c r="H4" s="38"/>
      <c r="I4" s="35"/>
      <c r="J4" s="32" t="s">
        <v>1</v>
      </c>
      <c r="K4" s="36"/>
      <c r="L4" s="36"/>
      <c r="M4" s="36"/>
      <c r="N4" s="37"/>
      <c r="O4" s="38"/>
    </row>
    <row r="5" spans="2:15" s="34" customFormat="1" ht="21">
      <c r="B5" s="39"/>
      <c r="C5" s="31" t="s">
        <v>0</v>
      </c>
      <c r="D5" s="40"/>
      <c r="E5" s="40"/>
      <c r="F5" s="40"/>
      <c r="G5" s="41"/>
      <c r="H5" s="38"/>
      <c r="I5" s="39"/>
      <c r="J5" s="31" t="s">
        <v>0</v>
      </c>
      <c r="K5" s="40"/>
      <c r="L5" s="40"/>
      <c r="M5" s="40"/>
      <c r="N5" s="41"/>
      <c r="O5" s="38"/>
    </row>
    <row r="6" spans="2:15" s="34" customFormat="1" ht="21">
      <c r="B6" s="39"/>
      <c r="C6" s="31" t="s">
        <v>26</v>
      </c>
      <c r="D6" s="40"/>
      <c r="E6" s="40"/>
      <c r="F6" s="40"/>
      <c r="G6" s="41"/>
      <c r="H6" s="38"/>
      <c r="I6" s="39"/>
      <c r="J6" s="31" t="s">
        <v>28</v>
      </c>
      <c r="K6" s="40"/>
      <c r="L6" s="40"/>
      <c r="M6" s="40"/>
      <c r="N6" s="41"/>
      <c r="O6" s="38"/>
    </row>
    <row r="7" spans="2:15" s="34" customFormat="1" ht="21">
      <c r="B7" s="39"/>
      <c r="C7" s="46" t="s">
        <v>27</v>
      </c>
      <c r="D7" s="40"/>
      <c r="E7" s="40"/>
      <c r="F7" s="40"/>
      <c r="G7" s="41"/>
      <c r="H7" s="38"/>
      <c r="I7" s="39"/>
      <c r="J7" s="46" t="s">
        <v>27</v>
      </c>
      <c r="K7" s="40"/>
      <c r="L7" s="40"/>
      <c r="M7" s="40"/>
      <c r="N7" s="41"/>
      <c r="O7" s="38"/>
    </row>
    <row r="8" spans="2:15" s="34" customFormat="1" ht="21">
      <c r="B8" s="39"/>
      <c r="C8" s="33" t="s">
        <v>39</v>
      </c>
      <c r="D8" s="40"/>
      <c r="E8" s="40"/>
      <c r="F8" s="40"/>
      <c r="G8" s="41"/>
      <c r="H8" s="38"/>
      <c r="I8" s="39"/>
      <c r="J8" s="33" t="s">
        <v>39</v>
      </c>
      <c r="K8" s="40"/>
      <c r="L8" s="40"/>
      <c r="M8" s="40"/>
      <c r="N8" s="41"/>
      <c r="O8" s="38"/>
    </row>
    <row r="9" spans="2:15">
      <c r="B9" s="2"/>
      <c r="C9" s="3"/>
      <c r="D9" s="3"/>
      <c r="E9" s="3"/>
      <c r="F9" s="3"/>
      <c r="G9" s="4"/>
      <c r="H9" s="1"/>
      <c r="I9" s="2"/>
      <c r="J9" s="3"/>
      <c r="K9" s="3"/>
      <c r="L9" s="3"/>
      <c r="M9" s="3"/>
      <c r="N9" s="4"/>
      <c r="O9" s="1"/>
    </row>
    <row r="10" spans="2:15" ht="33">
      <c r="B10" s="2"/>
      <c r="C10" s="5" t="s">
        <v>2</v>
      </c>
      <c r="D10" s="5" t="s">
        <v>3</v>
      </c>
      <c r="E10" s="6" t="s">
        <v>4</v>
      </c>
      <c r="F10" s="5" t="s">
        <v>5</v>
      </c>
      <c r="G10" s="4"/>
      <c r="H10" s="3"/>
      <c r="I10" s="2"/>
      <c r="J10" s="5" t="s">
        <v>2</v>
      </c>
      <c r="K10" s="5" t="s">
        <v>17</v>
      </c>
      <c r="L10" s="6" t="s">
        <v>4</v>
      </c>
      <c r="M10" s="5" t="s">
        <v>5</v>
      </c>
      <c r="N10" s="3"/>
      <c r="O10" s="2"/>
    </row>
    <row r="11" spans="2:15" ht="15.75">
      <c r="B11" s="7"/>
      <c r="C11" s="8" t="s">
        <v>6</v>
      </c>
      <c r="D11" s="67" t="s">
        <v>7</v>
      </c>
      <c r="E11" s="73">
        <v>180</v>
      </c>
      <c r="F11" s="63" t="e">
        <f>D11*E11</f>
        <v>#VALUE!</v>
      </c>
      <c r="G11" s="4"/>
      <c r="H11" s="1"/>
      <c r="I11" s="7"/>
      <c r="J11" s="8" t="s">
        <v>6</v>
      </c>
      <c r="K11" s="60" t="s">
        <v>7</v>
      </c>
      <c r="L11" s="73">
        <v>150</v>
      </c>
      <c r="M11" s="63" t="e">
        <f>K11*L11</f>
        <v>#VALUE!</v>
      </c>
      <c r="N11" s="3"/>
      <c r="O11" s="27"/>
    </row>
    <row r="12" spans="2:15" ht="15.75">
      <c r="B12" s="7"/>
      <c r="C12" s="9" t="s">
        <v>8</v>
      </c>
      <c r="D12" s="76"/>
      <c r="E12" s="74"/>
      <c r="F12" s="66"/>
      <c r="G12" s="4"/>
      <c r="H12" s="1"/>
      <c r="I12" s="7"/>
      <c r="J12" s="9" t="s">
        <v>18</v>
      </c>
      <c r="K12" s="61"/>
      <c r="L12" s="75"/>
      <c r="M12" s="64"/>
      <c r="N12" s="3"/>
      <c r="O12" s="27"/>
    </row>
    <row r="13" spans="2:15" ht="15.75">
      <c r="B13" s="7"/>
      <c r="C13" s="9" t="s">
        <v>9</v>
      </c>
      <c r="D13" s="77"/>
      <c r="E13" s="74"/>
      <c r="F13" s="66"/>
      <c r="G13" s="4"/>
      <c r="H13" s="1"/>
      <c r="I13" s="7"/>
      <c r="J13" s="8" t="s">
        <v>10</v>
      </c>
      <c r="K13" s="60" t="s">
        <v>7</v>
      </c>
      <c r="L13" s="63">
        <v>270</v>
      </c>
      <c r="M13" s="63" t="e">
        <f>K13*L13</f>
        <v>#VALUE!</v>
      </c>
      <c r="N13" s="1"/>
      <c r="O13" s="27"/>
    </row>
    <row r="14" spans="2:15" ht="16.5">
      <c r="B14" s="7"/>
      <c r="C14" s="8" t="s">
        <v>10</v>
      </c>
      <c r="D14" s="67" t="s">
        <v>7</v>
      </c>
      <c r="E14" s="63">
        <v>120</v>
      </c>
      <c r="F14" s="63" t="e">
        <f>D14*E14</f>
        <v>#VALUE!</v>
      </c>
      <c r="G14" s="10"/>
      <c r="H14" s="1"/>
      <c r="I14" s="7"/>
      <c r="J14" s="9" t="s">
        <v>19</v>
      </c>
      <c r="K14" s="62"/>
      <c r="L14" s="66"/>
      <c r="M14" s="66"/>
      <c r="N14" s="4"/>
      <c r="O14" s="28"/>
    </row>
    <row r="15" spans="2:15" ht="16.5">
      <c r="B15" s="7"/>
      <c r="C15" s="9" t="s">
        <v>11</v>
      </c>
      <c r="D15" s="68"/>
      <c r="E15" s="68"/>
      <c r="F15" s="68"/>
      <c r="G15" s="4"/>
      <c r="H15" s="1"/>
      <c r="I15" s="7"/>
      <c r="J15" s="9" t="s">
        <v>20</v>
      </c>
      <c r="K15" s="61"/>
      <c r="L15" s="64"/>
      <c r="M15" s="64"/>
      <c r="N15" s="3"/>
      <c r="O15" s="29"/>
    </row>
    <row r="16" spans="2:15" ht="16.5">
      <c r="B16" s="7"/>
      <c r="C16" s="86" t="s">
        <v>20</v>
      </c>
      <c r="D16" s="68"/>
      <c r="E16" s="68"/>
      <c r="F16" s="68"/>
      <c r="G16" s="4"/>
      <c r="H16" s="1"/>
      <c r="I16" s="7"/>
      <c r="J16" s="8" t="s">
        <v>21</v>
      </c>
      <c r="K16" s="60" t="s">
        <v>7</v>
      </c>
      <c r="L16" s="63">
        <v>240</v>
      </c>
      <c r="M16" s="63" t="e">
        <f>K16*L16</f>
        <v>#VALUE!</v>
      </c>
      <c r="N16" s="1"/>
      <c r="O16" s="29"/>
    </row>
    <row r="17" spans="2:15" ht="15.75">
      <c r="B17" s="7"/>
      <c r="C17" s="86" t="s">
        <v>45</v>
      </c>
      <c r="D17" s="68"/>
      <c r="E17" s="68"/>
      <c r="F17" s="68"/>
      <c r="G17" s="4"/>
      <c r="H17" s="1"/>
      <c r="I17" s="7"/>
      <c r="J17" s="9" t="s">
        <v>22</v>
      </c>
      <c r="K17" s="62"/>
      <c r="L17" s="66"/>
      <c r="M17" s="66"/>
      <c r="N17" s="1"/>
      <c r="O17" s="27"/>
    </row>
    <row r="18" spans="2:15" ht="15.75">
      <c r="B18" s="7"/>
      <c r="C18" s="87" t="s">
        <v>23</v>
      </c>
      <c r="D18" s="69"/>
      <c r="E18" s="69"/>
      <c r="F18" s="69"/>
      <c r="G18" s="4"/>
      <c r="H18" s="1"/>
      <c r="I18" s="7"/>
      <c r="J18" s="11" t="s">
        <v>23</v>
      </c>
      <c r="K18" s="61"/>
      <c r="L18" s="64"/>
      <c r="M18" s="64"/>
      <c r="N18" s="4"/>
      <c r="O18" s="1"/>
    </row>
    <row r="19" spans="2:15" ht="15.75">
      <c r="B19" s="7"/>
      <c r="C19" s="88" t="s">
        <v>21</v>
      </c>
      <c r="D19" s="67" t="s">
        <v>7</v>
      </c>
      <c r="E19" s="90">
        <v>40</v>
      </c>
      <c r="F19" s="63" t="e">
        <f>D19*E19</f>
        <v>#VALUE!</v>
      </c>
      <c r="G19" s="4"/>
      <c r="H19" s="1"/>
      <c r="I19" s="7"/>
      <c r="J19" s="8" t="s">
        <v>24</v>
      </c>
      <c r="K19" s="60" t="s">
        <v>7</v>
      </c>
      <c r="L19" s="63">
        <v>150</v>
      </c>
      <c r="M19" s="63" t="e">
        <f>K19*L19</f>
        <v>#VALUE!</v>
      </c>
      <c r="N19" s="1"/>
      <c r="O19" s="27"/>
    </row>
    <row r="20" spans="2:15" ht="15.75">
      <c r="B20" s="7"/>
      <c r="C20" s="87" t="s">
        <v>12</v>
      </c>
      <c r="D20" s="77"/>
      <c r="E20" s="91"/>
      <c r="F20" s="64"/>
      <c r="G20" s="4"/>
      <c r="H20" s="1"/>
      <c r="I20" s="7"/>
      <c r="J20" s="11" t="s">
        <v>12</v>
      </c>
      <c r="K20" s="61"/>
      <c r="L20" s="64"/>
      <c r="M20" s="64"/>
      <c r="N20" s="1"/>
      <c r="O20" s="27"/>
    </row>
    <row r="21" spans="2:15" ht="18">
      <c r="B21" s="7"/>
      <c r="C21" s="12"/>
      <c r="D21" s="13"/>
      <c r="E21" s="13"/>
      <c r="F21" s="13"/>
      <c r="G21" s="4"/>
      <c r="H21" s="1"/>
      <c r="I21" s="7"/>
      <c r="J21" s="12"/>
      <c r="K21" s="13"/>
      <c r="L21" s="13"/>
      <c r="M21" s="13"/>
      <c r="N21" s="4"/>
      <c r="O21" s="1"/>
    </row>
    <row r="22" spans="2:15" ht="33">
      <c r="B22" s="7"/>
      <c r="C22" s="5" t="s">
        <v>2</v>
      </c>
      <c r="D22" s="5" t="s">
        <v>13</v>
      </c>
      <c r="E22" s="6" t="s">
        <v>4</v>
      </c>
      <c r="F22" s="5" t="s">
        <v>5</v>
      </c>
      <c r="G22" s="4"/>
      <c r="H22" s="1"/>
      <c r="I22" s="7"/>
      <c r="J22" s="5" t="s">
        <v>2</v>
      </c>
      <c r="K22" s="5" t="s">
        <v>13</v>
      </c>
      <c r="L22" s="6" t="s">
        <v>4</v>
      </c>
      <c r="M22" s="5" t="s">
        <v>5</v>
      </c>
      <c r="N22" s="4"/>
      <c r="O22" s="1"/>
    </row>
    <row r="23" spans="2:15" ht="21.75" customHeight="1">
      <c r="B23" s="7"/>
      <c r="C23" s="14" t="s">
        <v>14</v>
      </c>
      <c r="D23" s="15" t="s">
        <v>7</v>
      </c>
      <c r="E23" s="16">
        <v>30</v>
      </c>
      <c r="F23" s="16" t="e">
        <f>D23*E23</f>
        <v>#VALUE!</v>
      </c>
      <c r="G23" s="4"/>
      <c r="H23" s="1"/>
      <c r="I23" s="7"/>
      <c r="J23" s="14" t="s">
        <v>25</v>
      </c>
      <c r="K23" s="15" t="s">
        <v>7</v>
      </c>
      <c r="L23" s="16">
        <v>30</v>
      </c>
      <c r="M23" s="16" t="e">
        <f>K23*L23</f>
        <v>#VALUE!</v>
      </c>
      <c r="N23" s="4"/>
      <c r="O23" s="1"/>
    </row>
    <row r="24" spans="2:15" ht="21.75" customHeight="1">
      <c r="B24" s="7"/>
      <c r="C24" s="17"/>
      <c r="D24" s="13"/>
      <c r="E24" s="13"/>
      <c r="F24" s="13"/>
      <c r="G24" s="4"/>
      <c r="H24" s="1"/>
      <c r="I24" s="7"/>
      <c r="J24" s="14" t="s">
        <v>14</v>
      </c>
      <c r="K24" s="15" t="s">
        <v>7</v>
      </c>
      <c r="L24" s="16">
        <v>30</v>
      </c>
      <c r="M24" s="16" t="e">
        <f>K24*L24</f>
        <v>#VALUE!</v>
      </c>
      <c r="N24" s="4"/>
      <c r="O24" s="1"/>
    </row>
    <row r="25" spans="2:15" ht="18">
      <c r="B25" s="7"/>
      <c r="C25" s="17"/>
      <c r="D25" s="24" t="s">
        <v>5</v>
      </c>
      <c r="E25" s="25"/>
      <c r="F25" s="18" t="e">
        <f>F11+F14+F23+F19</f>
        <v>#VALUE!</v>
      </c>
      <c r="G25" s="4"/>
      <c r="H25" s="1"/>
      <c r="I25" s="7"/>
      <c r="J25" s="26"/>
      <c r="K25" s="30"/>
      <c r="L25" s="30"/>
      <c r="M25" s="30"/>
      <c r="N25" s="4"/>
      <c r="O25" s="1"/>
    </row>
    <row r="26" spans="2:15" ht="18">
      <c r="B26" s="7"/>
      <c r="C26" s="17"/>
      <c r="D26" s="54"/>
      <c r="E26" s="54"/>
      <c r="F26" s="53"/>
      <c r="G26" s="4"/>
      <c r="H26" s="1"/>
      <c r="I26" s="7"/>
      <c r="J26" s="26"/>
      <c r="K26" s="24" t="s">
        <v>5</v>
      </c>
      <c r="L26" s="25"/>
      <c r="M26" s="18" t="e">
        <f>SUM(M11:M20,M23:M24)</f>
        <v>#VALUE!</v>
      </c>
      <c r="N26" s="4"/>
      <c r="O26" s="1"/>
    </row>
    <row r="27" spans="2:15" ht="42" customHeight="1">
      <c r="B27" s="7"/>
      <c r="C27" s="89" t="s">
        <v>15</v>
      </c>
      <c r="D27" s="89"/>
      <c r="E27" s="89"/>
      <c r="F27" s="89"/>
      <c r="G27" s="4"/>
      <c r="H27" s="1"/>
      <c r="I27" s="7"/>
      <c r="J27" s="89" t="s">
        <v>44</v>
      </c>
      <c r="K27" s="89"/>
      <c r="L27" s="89"/>
      <c r="M27" s="89"/>
      <c r="N27" s="4"/>
      <c r="O27" s="1"/>
    </row>
    <row r="28" spans="2:15" ht="18">
      <c r="B28" s="47"/>
      <c r="C28" s="48"/>
      <c r="D28" s="49"/>
      <c r="E28" s="49"/>
      <c r="F28" s="49"/>
      <c r="G28" s="20"/>
      <c r="H28" s="1"/>
      <c r="I28" s="47"/>
      <c r="J28" s="48"/>
      <c r="K28" s="49"/>
      <c r="L28" s="49"/>
      <c r="M28" s="20"/>
      <c r="N28" s="20"/>
      <c r="O28" s="1"/>
    </row>
    <row r="29" spans="2:15" ht="18">
      <c r="B29" s="52"/>
      <c r="C29" s="17"/>
      <c r="D29" s="13"/>
      <c r="E29" s="13"/>
      <c r="F29" s="13"/>
      <c r="G29" s="3"/>
      <c r="H29" s="1"/>
      <c r="I29" s="52"/>
      <c r="J29" s="17"/>
      <c r="K29" s="54"/>
      <c r="L29" s="54"/>
      <c r="M29" s="53"/>
      <c r="N29" s="3"/>
      <c r="O29" s="1"/>
    </row>
    <row r="31" spans="2:15" ht="32.25">
      <c r="B31" s="65" t="s">
        <v>41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2:15" s="34" customFormat="1" ht="21">
      <c r="B32" s="35"/>
      <c r="C32" s="32" t="s">
        <v>1</v>
      </c>
      <c r="D32" s="36"/>
      <c r="E32" s="36"/>
      <c r="F32" s="36"/>
      <c r="G32" s="37"/>
      <c r="H32" s="42"/>
      <c r="I32" s="35"/>
      <c r="J32" s="32" t="s">
        <v>1</v>
      </c>
      <c r="K32" s="36"/>
      <c r="L32" s="36"/>
      <c r="M32" s="36"/>
      <c r="N32" s="37"/>
      <c r="O32" s="38"/>
    </row>
    <row r="33" spans="2:15" s="34" customFormat="1" ht="21">
      <c r="B33" s="39"/>
      <c r="C33" s="31" t="s">
        <v>0</v>
      </c>
      <c r="D33" s="40"/>
      <c r="E33" s="40"/>
      <c r="F33" s="40"/>
      <c r="G33" s="41"/>
      <c r="H33" s="42"/>
      <c r="I33" s="39"/>
      <c r="J33" s="31" t="s">
        <v>0</v>
      </c>
      <c r="K33" s="40"/>
      <c r="L33" s="40"/>
      <c r="M33" s="40"/>
      <c r="N33" s="41"/>
      <c r="O33" s="38"/>
    </row>
    <row r="34" spans="2:15" s="34" customFormat="1" ht="21">
      <c r="B34" s="39"/>
      <c r="C34" s="31" t="s">
        <v>26</v>
      </c>
      <c r="D34" s="40"/>
      <c r="E34" s="40"/>
      <c r="F34" s="40"/>
      <c r="G34" s="41"/>
      <c r="H34" s="42"/>
      <c r="I34" s="39"/>
      <c r="J34" s="31" t="s">
        <v>28</v>
      </c>
      <c r="K34" s="40"/>
      <c r="L34" s="40"/>
      <c r="M34" s="40"/>
      <c r="N34" s="41"/>
      <c r="O34" s="38"/>
    </row>
    <row r="35" spans="2:15" s="34" customFormat="1" ht="21">
      <c r="B35" s="39"/>
      <c r="C35" s="46" t="s">
        <v>29</v>
      </c>
      <c r="D35" s="40"/>
      <c r="E35" s="40"/>
      <c r="F35" s="40"/>
      <c r="G35" s="41"/>
      <c r="H35" s="38"/>
      <c r="I35" s="39"/>
      <c r="J35" s="46" t="s">
        <v>29</v>
      </c>
      <c r="K35" s="40"/>
      <c r="L35" s="40"/>
      <c r="M35" s="40"/>
      <c r="N35" s="41"/>
      <c r="O35" s="38"/>
    </row>
    <row r="36" spans="2:15" s="34" customFormat="1" ht="21">
      <c r="B36" s="39"/>
      <c r="C36" s="33" t="s">
        <v>40</v>
      </c>
      <c r="D36" s="40"/>
      <c r="E36" s="40"/>
      <c r="F36" s="40"/>
      <c r="G36" s="41"/>
      <c r="H36" s="38"/>
      <c r="I36" s="39"/>
      <c r="J36" s="33" t="s">
        <v>40</v>
      </c>
      <c r="K36" s="40"/>
      <c r="L36" s="40"/>
      <c r="M36" s="40"/>
      <c r="N36" s="41"/>
      <c r="O36" s="38"/>
    </row>
    <row r="37" spans="2:15">
      <c r="B37" s="2"/>
      <c r="C37" s="3"/>
      <c r="D37" s="3"/>
      <c r="E37" s="3"/>
      <c r="F37" s="3"/>
      <c r="G37" s="4"/>
      <c r="H37" s="1"/>
      <c r="I37" s="2"/>
      <c r="J37" s="3"/>
      <c r="K37" s="3"/>
      <c r="L37" s="3"/>
      <c r="M37" s="3"/>
      <c r="N37" s="4"/>
      <c r="O37" s="1"/>
    </row>
    <row r="38" spans="2:15" ht="33">
      <c r="B38" s="2"/>
      <c r="C38" s="5" t="s">
        <v>2</v>
      </c>
      <c r="D38" s="5" t="s">
        <v>3</v>
      </c>
      <c r="E38" s="6" t="s">
        <v>4</v>
      </c>
      <c r="F38" s="5" t="s">
        <v>5</v>
      </c>
      <c r="G38" s="4"/>
      <c r="H38" s="1"/>
      <c r="I38" s="2"/>
      <c r="J38" s="5" t="s">
        <v>2</v>
      </c>
      <c r="K38" s="5" t="s">
        <v>17</v>
      </c>
      <c r="L38" s="6" t="s">
        <v>4</v>
      </c>
      <c r="M38" s="5" t="s">
        <v>5</v>
      </c>
      <c r="N38" s="3"/>
      <c r="O38" s="2"/>
    </row>
    <row r="39" spans="2:15" ht="15.75">
      <c r="B39" s="7"/>
      <c r="C39" s="8" t="s">
        <v>6</v>
      </c>
      <c r="D39" s="67" t="s">
        <v>7</v>
      </c>
      <c r="E39" s="73">
        <v>180</v>
      </c>
      <c r="F39" s="63" t="e">
        <f>D39*E39</f>
        <v>#VALUE!</v>
      </c>
      <c r="G39" s="4"/>
      <c r="H39" s="1"/>
      <c r="I39" s="7"/>
      <c r="J39" s="8" t="s">
        <v>6</v>
      </c>
      <c r="K39" s="60" t="s">
        <v>7</v>
      </c>
      <c r="L39" s="73">
        <v>150</v>
      </c>
      <c r="M39" s="21" t="e">
        <f>K39*L39</f>
        <v>#VALUE!</v>
      </c>
      <c r="N39" s="3"/>
      <c r="O39" s="27"/>
    </row>
    <row r="40" spans="2:15" ht="15.75">
      <c r="B40" s="7"/>
      <c r="C40" s="9" t="s">
        <v>8</v>
      </c>
      <c r="D40" s="76"/>
      <c r="E40" s="74"/>
      <c r="F40" s="66"/>
      <c r="G40" s="4"/>
      <c r="H40" s="1"/>
      <c r="I40" s="7"/>
      <c r="J40" s="9" t="s">
        <v>18</v>
      </c>
      <c r="K40" s="61"/>
      <c r="L40" s="75"/>
      <c r="M40" s="22"/>
      <c r="N40" s="3"/>
      <c r="O40" s="27"/>
    </row>
    <row r="41" spans="2:15" ht="15.75">
      <c r="B41" s="7"/>
      <c r="C41" s="9" t="s">
        <v>9</v>
      </c>
      <c r="D41" s="77"/>
      <c r="E41" s="75"/>
      <c r="F41" s="64"/>
      <c r="G41" s="4"/>
      <c r="H41" s="1"/>
      <c r="I41" s="7"/>
      <c r="J41" s="8" t="s">
        <v>10</v>
      </c>
      <c r="K41" s="60" t="s">
        <v>7</v>
      </c>
      <c r="L41" s="63">
        <v>270</v>
      </c>
      <c r="M41" s="21" t="e">
        <f>K41*L41</f>
        <v>#VALUE!</v>
      </c>
      <c r="N41" s="1"/>
      <c r="O41" s="27"/>
    </row>
    <row r="42" spans="2:15" ht="16.5">
      <c r="B42" s="7"/>
      <c r="C42" s="8" t="s">
        <v>10</v>
      </c>
      <c r="D42" s="67" t="s">
        <v>7</v>
      </c>
      <c r="E42" s="63">
        <v>120</v>
      </c>
      <c r="F42" s="63" t="e">
        <f>D42*E42</f>
        <v>#VALUE!</v>
      </c>
      <c r="G42" s="10"/>
      <c r="H42" s="1"/>
      <c r="I42" s="7"/>
      <c r="J42" s="9" t="s">
        <v>19</v>
      </c>
      <c r="K42" s="62"/>
      <c r="L42" s="66"/>
      <c r="M42" s="22"/>
      <c r="N42" s="4"/>
      <c r="O42" s="28"/>
    </row>
    <row r="43" spans="2:15" ht="16.5">
      <c r="B43" s="7"/>
      <c r="C43" s="9" t="s">
        <v>11</v>
      </c>
      <c r="D43" s="68"/>
      <c r="E43" s="68"/>
      <c r="F43" s="68"/>
      <c r="G43" s="4"/>
      <c r="H43" s="1"/>
      <c r="I43" s="7"/>
      <c r="J43" s="9" t="s">
        <v>20</v>
      </c>
      <c r="K43" s="61"/>
      <c r="L43" s="64"/>
      <c r="M43" s="23"/>
      <c r="N43" s="3"/>
      <c r="O43" s="29"/>
    </row>
    <row r="44" spans="2:15" ht="16.5">
      <c r="B44" s="7"/>
      <c r="C44" s="86" t="s">
        <v>20</v>
      </c>
      <c r="D44" s="68"/>
      <c r="E44" s="68"/>
      <c r="F44" s="68"/>
      <c r="G44" s="4"/>
      <c r="H44" s="1"/>
      <c r="I44" s="7"/>
      <c r="J44" s="8" t="s">
        <v>21</v>
      </c>
      <c r="K44" s="60" t="s">
        <v>7</v>
      </c>
      <c r="L44" s="63">
        <v>240</v>
      </c>
      <c r="M44" s="21" t="e">
        <f>K44*L44</f>
        <v>#VALUE!</v>
      </c>
      <c r="N44" s="1"/>
      <c r="O44" s="29"/>
    </row>
    <row r="45" spans="2:15" ht="15.75">
      <c r="B45" s="7"/>
      <c r="C45" s="86" t="s">
        <v>45</v>
      </c>
      <c r="D45" s="68"/>
      <c r="E45" s="68"/>
      <c r="F45" s="68"/>
      <c r="G45" s="4"/>
      <c r="H45" s="1"/>
      <c r="I45" s="7"/>
      <c r="J45" s="9" t="s">
        <v>22</v>
      </c>
      <c r="K45" s="62"/>
      <c r="L45" s="66"/>
      <c r="M45" s="22"/>
      <c r="N45" s="1"/>
      <c r="O45" s="27"/>
    </row>
    <row r="46" spans="2:15" ht="15.75">
      <c r="B46" s="7"/>
      <c r="C46" s="87" t="s">
        <v>23</v>
      </c>
      <c r="D46" s="69"/>
      <c r="E46" s="69"/>
      <c r="F46" s="69"/>
      <c r="G46" s="4"/>
      <c r="H46" s="1"/>
      <c r="I46" s="7"/>
      <c r="J46" s="11" t="s">
        <v>23</v>
      </c>
      <c r="K46" s="61"/>
      <c r="L46" s="64"/>
      <c r="M46" s="23"/>
      <c r="N46" s="4"/>
      <c r="O46" s="1"/>
    </row>
    <row r="47" spans="2:15" ht="15.75">
      <c r="B47" s="7"/>
      <c r="C47" s="88" t="s">
        <v>21</v>
      </c>
      <c r="D47" s="67" t="s">
        <v>7</v>
      </c>
      <c r="E47" s="63">
        <v>40</v>
      </c>
      <c r="F47" s="63" t="e">
        <f>D47*E47</f>
        <v>#VALUE!</v>
      </c>
      <c r="G47" s="4"/>
      <c r="H47" s="1"/>
      <c r="I47" s="7"/>
      <c r="J47" s="8" t="s">
        <v>24</v>
      </c>
      <c r="K47" s="60" t="s">
        <v>7</v>
      </c>
      <c r="L47" s="63">
        <v>150</v>
      </c>
      <c r="M47" s="21" t="e">
        <f>K47*L47</f>
        <v>#VALUE!</v>
      </c>
      <c r="N47" s="10"/>
      <c r="O47" s="1"/>
    </row>
    <row r="48" spans="2:15" ht="15.75">
      <c r="B48" s="7"/>
      <c r="C48" s="87" t="s">
        <v>12</v>
      </c>
      <c r="D48" s="77"/>
      <c r="E48" s="64"/>
      <c r="F48" s="64"/>
      <c r="G48" s="4"/>
      <c r="H48" s="1"/>
      <c r="I48" s="7"/>
      <c r="J48" s="11" t="s">
        <v>12</v>
      </c>
      <c r="K48" s="61"/>
      <c r="L48" s="64"/>
      <c r="M48" s="23"/>
      <c r="N48" s="10"/>
      <c r="O48" s="1"/>
    </row>
    <row r="49" spans="2:15" ht="18">
      <c r="B49" s="7"/>
      <c r="C49" s="12"/>
      <c r="D49" s="13"/>
      <c r="E49" s="13"/>
      <c r="F49" s="13"/>
      <c r="G49" s="4"/>
      <c r="H49" s="1"/>
      <c r="I49" s="7"/>
      <c r="J49" s="12"/>
      <c r="K49" s="13"/>
      <c r="L49" s="13"/>
      <c r="M49" s="13"/>
      <c r="N49" s="4"/>
      <c r="O49" s="27"/>
    </row>
    <row r="50" spans="2:15" ht="33">
      <c r="B50" s="7"/>
      <c r="C50" s="5" t="s">
        <v>2</v>
      </c>
      <c r="D50" s="5" t="s">
        <v>13</v>
      </c>
      <c r="E50" s="6" t="s">
        <v>4</v>
      </c>
      <c r="F50" s="5" t="s">
        <v>5</v>
      </c>
      <c r="G50" s="4"/>
      <c r="H50" s="1"/>
      <c r="I50" s="7"/>
      <c r="J50" s="5" t="s">
        <v>2</v>
      </c>
      <c r="K50" s="5" t="s">
        <v>13</v>
      </c>
      <c r="L50" s="6" t="s">
        <v>4</v>
      </c>
      <c r="M50" s="5" t="s">
        <v>5</v>
      </c>
      <c r="N50" s="4"/>
      <c r="O50" s="27"/>
    </row>
    <row r="51" spans="2:15" ht="21.75" customHeight="1">
      <c r="B51" s="7"/>
      <c r="C51" s="14" t="s">
        <v>14</v>
      </c>
      <c r="D51" s="15" t="s">
        <v>7</v>
      </c>
      <c r="E51" s="16">
        <v>30</v>
      </c>
      <c r="F51" s="16" t="e">
        <f>D51*E51</f>
        <v>#VALUE!</v>
      </c>
      <c r="G51" s="4"/>
      <c r="H51" s="1"/>
      <c r="I51" s="7"/>
      <c r="J51" s="14" t="s">
        <v>25</v>
      </c>
      <c r="K51" s="15" t="s">
        <v>7</v>
      </c>
      <c r="L51" s="16">
        <v>30</v>
      </c>
      <c r="M51" s="16" t="e">
        <f>K51*L51</f>
        <v>#VALUE!</v>
      </c>
      <c r="N51" s="4"/>
      <c r="O51" s="1"/>
    </row>
    <row r="52" spans="2:15" ht="21.75" customHeight="1">
      <c r="B52" s="7"/>
      <c r="C52" s="17"/>
      <c r="D52" s="13"/>
      <c r="E52" s="13"/>
      <c r="F52" s="13"/>
      <c r="G52" s="4"/>
      <c r="H52" s="1"/>
      <c r="I52" s="7"/>
      <c r="J52" s="14" t="s">
        <v>14</v>
      </c>
      <c r="K52" s="15" t="s">
        <v>7</v>
      </c>
      <c r="L52" s="16">
        <v>30</v>
      </c>
      <c r="M52" s="16" t="e">
        <f>K52*L52</f>
        <v>#VALUE!</v>
      </c>
      <c r="N52" s="4"/>
      <c r="O52" s="1"/>
    </row>
    <row r="53" spans="2:15" ht="18">
      <c r="B53" s="7"/>
      <c r="C53" s="17"/>
      <c r="D53" s="24" t="s">
        <v>5</v>
      </c>
      <c r="E53" s="25"/>
      <c r="F53" s="18" t="e">
        <f>F39+F42+F51+F47</f>
        <v>#VALUE!</v>
      </c>
      <c r="G53" s="4"/>
      <c r="I53" s="7"/>
      <c r="J53" s="26"/>
      <c r="K53" s="30"/>
      <c r="L53" s="30"/>
      <c r="M53" s="30"/>
      <c r="N53" s="4"/>
      <c r="O53" s="1"/>
    </row>
    <row r="54" spans="2:15" ht="18">
      <c r="B54" s="7"/>
      <c r="C54" s="17"/>
      <c r="D54" s="54"/>
      <c r="E54" s="54"/>
      <c r="F54" s="53"/>
      <c r="G54" s="4"/>
      <c r="I54" s="7"/>
      <c r="J54" s="26"/>
      <c r="K54" s="24" t="s">
        <v>5</v>
      </c>
      <c r="L54" s="25"/>
      <c r="M54" s="18" t="e">
        <f>SUM(M39:M48,M51:M52)</f>
        <v>#VALUE!</v>
      </c>
      <c r="N54" s="4"/>
      <c r="O54" s="1"/>
    </row>
    <row r="55" spans="2:15" ht="36" customHeight="1">
      <c r="B55" s="7"/>
      <c r="C55" s="89" t="s">
        <v>15</v>
      </c>
      <c r="D55" s="89"/>
      <c r="E55" s="89"/>
      <c r="F55" s="89"/>
      <c r="G55" s="4"/>
      <c r="I55" s="7"/>
      <c r="J55" s="89" t="s">
        <v>44</v>
      </c>
      <c r="K55" s="89"/>
      <c r="L55" s="89"/>
      <c r="M55" s="89"/>
      <c r="N55" s="4"/>
      <c r="O55" s="1"/>
    </row>
    <row r="56" spans="2:15" ht="18">
      <c r="B56" s="47"/>
      <c r="C56" s="48"/>
      <c r="D56" s="49"/>
      <c r="E56" s="49"/>
      <c r="F56" s="50"/>
      <c r="G56" s="20"/>
      <c r="I56" s="47"/>
      <c r="J56" s="48"/>
      <c r="K56" s="49"/>
      <c r="L56" s="49"/>
      <c r="M56" s="50"/>
      <c r="N56" s="20"/>
      <c r="O56" s="1"/>
    </row>
    <row r="58" spans="2:15" ht="27.75" customHeight="1">
      <c r="B58" s="51"/>
      <c r="C58" s="56" t="s">
        <v>16</v>
      </c>
      <c r="D58" s="57"/>
      <c r="O58" s="1"/>
    </row>
    <row r="59" spans="2:15" ht="26.25" customHeight="1">
      <c r="B59" s="19"/>
      <c r="C59" s="58" t="s">
        <v>43</v>
      </c>
      <c r="D59" s="59"/>
    </row>
    <row r="60" spans="2:15" ht="16.5" customHeight="1"/>
    <row r="61" spans="2:15" ht="27.75" customHeight="1">
      <c r="C61" s="55"/>
      <c r="D61" s="55"/>
      <c r="E61" s="55"/>
      <c r="F61" s="55"/>
    </row>
  </sheetData>
  <mergeCells count="48">
    <mergeCell ref="B1:N1"/>
    <mergeCell ref="E39:E41"/>
    <mergeCell ref="E42:E46"/>
    <mergeCell ref="F39:F41"/>
    <mergeCell ref="F42:F46"/>
    <mergeCell ref="D39:D41"/>
    <mergeCell ref="D42:D46"/>
    <mergeCell ref="L11:L12"/>
    <mergeCell ref="L13:L15"/>
    <mergeCell ref="L39:L40"/>
    <mergeCell ref="L41:L43"/>
    <mergeCell ref="E14:E18"/>
    <mergeCell ref="F14:F18"/>
    <mergeCell ref="E11:E13"/>
    <mergeCell ref="F11:F13"/>
    <mergeCell ref="D11:D13"/>
    <mergeCell ref="K13:K15"/>
    <mergeCell ref="K11:K12"/>
    <mergeCell ref="B3:N3"/>
    <mergeCell ref="B31:N31"/>
    <mergeCell ref="L44:L46"/>
    <mergeCell ref="L16:L18"/>
    <mergeCell ref="L19:L20"/>
    <mergeCell ref="M11:M12"/>
    <mergeCell ref="M13:M15"/>
    <mergeCell ref="M16:M18"/>
    <mergeCell ref="M19:M20"/>
    <mergeCell ref="D14:D18"/>
    <mergeCell ref="D19:D20"/>
    <mergeCell ref="E19:E20"/>
    <mergeCell ref="F19:F20"/>
    <mergeCell ref="K39:K40"/>
    <mergeCell ref="C61:F61"/>
    <mergeCell ref="C58:D58"/>
    <mergeCell ref="C59:D59"/>
    <mergeCell ref="K19:K20"/>
    <mergeCell ref="K16:K18"/>
    <mergeCell ref="D47:D48"/>
    <mergeCell ref="E47:E48"/>
    <mergeCell ref="F47:F48"/>
    <mergeCell ref="C27:F27"/>
    <mergeCell ref="J27:M27"/>
    <mergeCell ref="C55:F55"/>
    <mergeCell ref="J55:M55"/>
    <mergeCell ref="L47:L48"/>
    <mergeCell ref="K41:K43"/>
    <mergeCell ref="K44:K46"/>
    <mergeCell ref="K47:K48"/>
  </mergeCell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B505-341D-433A-83D1-08F279A965AF}">
  <sheetPr>
    <pageSetUpPr fitToPage="1"/>
  </sheetPr>
  <dimension ref="B1:O60"/>
  <sheetViews>
    <sheetView topLeftCell="A4" zoomScale="60" zoomScaleNormal="60" workbookViewId="0">
      <selection activeCell="J54" sqref="J54:M54"/>
    </sheetView>
  </sheetViews>
  <sheetFormatPr baseColWidth="10" defaultRowHeight="15"/>
  <cols>
    <col min="1" max="1" width="3.5703125" customWidth="1"/>
    <col min="2" max="2" width="2.5703125" customWidth="1"/>
    <col min="3" max="3" width="64.140625" customWidth="1"/>
    <col min="4" max="6" width="25.7109375" customWidth="1"/>
    <col min="9" max="9" width="2.5703125" customWidth="1"/>
    <col min="10" max="10" width="66.7109375" customWidth="1"/>
    <col min="11" max="13" width="23.42578125" customWidth="1"/>
  </cols>
  <sheetData>
    <row r="1" spans="2:15" ht="45.75">
      <c r="B1" s="79" t="s">
        <v>31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3" spans="2:15" ht="32.25">
      <c r="B3" s="78" t="s">
        <v>42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5" s="34" customFormat="1" ht="21">
      <c r="B4" s="35"/>
      <c r="C4" s="32" t="s">
        <v>1</v>
      </c>
      <c r="D4" s="36"/>
      <c r="E4" s="36"/>
      <c r="F4" s="36"/>
      <c r="G4" s="37"/>
      <c r="H4" s="38"/>
      <c r="I4" s="35"/>
      <c r="J4" s="32" t="s">
        <v>1</v>
      </c>
      <c r="K4" s="36"/>
      <c r="L4" s="36"/>
      <c r="M4" s="36"/>
      <c r="N4" s="37"/>
      <c r="O4" s="38"/>
    </row>
    <row r="5" spans="2:15" s="34" customFormat="1" ht="21">
      <c r="B5" s="39"/>
      <c r="C5" s="31" t="s">
        <v>32</v>
      </c>
      <c r="D5" s="40"/>
      <c r="E5" s="40"/>
      <c r="F5" s="40"/>
      <c r="G5" s="41"/>
      <c r="H5" s="38"/>
      <c r="I5" s="39"/>
      <c r="J5" s="31" t="s">
        <v>32</v>
      </c>
      <c r="K5" s="40"/>
      <c r="L5" s="40"/>
      <c r="M5" s="40"/>
      <c r="N5" s="41"/>
      <c r="O5" s="38"/>
    </row>
    <row r="6" spans="2:15" s="34" customFormat="1" ht="21">
      <c r="B6" s="39"/>
      <c r="C6" s="31" t="s">
        <v>33</v>
      </c>
      <c r="D6" s="40"/>
      <c r="E6" s="40"/>
      <c r="F6" s="40"/>
      <c r="G6" s="41"/>
      <c r="H6" s="38"/>
      <c r="I6" s="39"/>
      <c r="J6" s="31" t="s">
        <v>34</v>
      </c>
      <c r="K6" s="40"/>
      <c r="L6" s="40"/>
      <c r="M6" s="40"/>
      <c r="N6" s="41"/>
      <c r="O6" s="38"/>
    </row>
    <row r="7" spans="2:15" s="34" customFormat="1" ht="21">
      <c r="B7" s="39"/>
      <c r="C7" s="43" t="s">
        <v>27</v>
      </c>
      <c r="D7" s="40"/>
      <c r="E7" s="40"/>
      <c r="F7" s="40"/>
      <c r="G7" s="41"/>
      <c r="H7" s="38"/>
      <c r="I7" s="39"/>
      <c r="J7" s="43" t="s">
        <v>27</v>
      </c>
      <c r="K7" s="40"/>
      <c r="L7" s="40"/>
      <c r="M7" s="40"/>
      <c r="N7" s="41"/>
      <c r="O7" s="38"/>
    </row>
    <row r="8" spans="2:15" s="34" customFormat="1" ht="21">
      <c r="B8" s="39"/>
      <c r="C8" s="33" t="s">
        <v>39</v>
      </c>
      <c r="D8" s="40"/>
      <c r="E8" s="40"/>
      <c r="F8" s="40"/>
      <c r="G8" s="41"/>
      <c r="H8" s="38"/>
      <c r="I8" s="39"/>
      <c r="J8" s="33" t="s">
        <v>39</v>
      </c>
      <c r="K8" s="40"/>
      <c r="L8" s="40"/>
      <c r="M8" s="40"/>
      <c r="N8" s="41"/>
      <c r="O8" s="38"/>
    </row>
    <row r="9" spans="2:15">
      <c r="B9" s="2"/>
      <c r="C9" s="3"/>
      <c r="D9" s="3"/>
      <c r="E9" s="3"/>
      <c r="F9" s="3"/>
      <c r="G9" s="4"/>
      <c r="H9" s="1"/>
      <c r="I9" s="2"/>
      <c r="J9" s="3"/>
      <c r="K9" s="3"/>
      <c r="L9" s="3"/>
      <c r="M9" s="3"/>
      <c r="N9" s="4"/>
      <c r="O9" s="1"/>
    </row>
    <row r="10" spans="2:15" ht="33">
      <c r="B10" s="2"/>
      <c r="C10" s="5" t="s">
        <v>2</v>
      </c>
      <c r="D10" s="5" t="s">
        <v>3</v>
      </c>
      <c r="E10" s="6" t="s">
        <v>4</v>
      </c>
      <c r="F10" s="5" t="s">
        <v>5</v>
      </c>
      <c r="G10" s="4"/>
      <c r="H10" s="3"/>
      <c r="I10" s="2"/>
      <c r="J10" s="5" t="s">
        <v>2</v>
      </c>
      <c r="K10" s="5" t="s">
        <v>17</v>
      </c>
      <c r="L10" s="6" t="s">
        <v>4</v>
      </c>
      <c r="M10" s="5" t="s">
        <v>5</v>
      </c>
      <c r="N10" s="3"/>
      <c r="O10" s="2"/>
    </row>
    <row r="11" spans="2:15" ht="15.75">
      <c r="B11" s="7"/>
      <c r="C11" s="8" t="s">
        <v>6</v>
      </c>
      <c r="D11" s="67" t="s">
        <v>7</v>
      </c>
      <c r="E11" s="73">
        <v>180</v>
      </c>
      <c r="F11" s="63" t="e">
        <f>D11*E11</f>
        <v>#VALUE!</v>
      </c>
      <c r="G11" s="4"/>
      <c r="H11" s="1"/>
      <c r="I11" s="7"/>
      <c r="J11" s="8" t="s">
        <v>6</v>
      </c>
      <c r="K11" s="60" t="s">
        <v>7</v>
      </c>
      <c r="L11" s="73">
        <v>150</v>
      </c>
      <c r="M11" s="63" t="e">
        <f>K11*L11</f>
        <v>#VALUE!</v>
      </c>
      <c r="N11" s="3"/>
      <c r="O11" s="27"/>
    </row>
    <row r="12" spans="2:15" ht="15.75">
      <c r="B12" s="7"/>
      <c r="C12" s="9" t="s">
        <v>8</v>
      </c>
      <c r="D12" s="76"/>
      <c r="E12" s="74"/>
      <c r="F12" s="66"/>
      <c r="G12" s="4"/>
      <c r="H12" s="1"/>
      <c r="I12" s="7"/>
      <c r="J12" s="9" t="s">
        <v>18</v>
      </c>
      <c r="K12" s="61"/>
      <c r="L12" s="75"/>
      <c r="M12" s="64"/>
      <c r="N12" s="3"/>
      <c r="O12" s="27"/>
    </row>
    <row r="13" spans="2:15" ht="15.75">
      <c r="B13" s="7"/>
      <c r="C13" s="9" t="s">
        <v>9</v>
      </c>
      <c r="D13" s="77"/>
      <c r="E13" s="74"/>
      <c r="F13" s="66"/>
      <c r="G13" s="4"/>
      <c r="H13" s="1"/>
      <c r="I13" s="7"/>
      <c r="J13" s="8" t="s">
        <v>10</v>
      </c>
      <c r="K13" s="60" t="s">
        <v>7</v>
      </c>
      <c r="L13" s="63">
        <v>270</v>
      </c>
      <c r="M13" s="63" t="e">
        <f>K13*L13</f>
        <v>#VALUE!</v>
      </c>
      <c r="N13" s="1"/>
      <c r="O13" s="27"/>
    </row>
    <row r="14" spans="2:15" ht="16.5">
      <c r="B14" s="7"/>
      <c r="C14" s="8" t="s">
        <v>10</v>
      </c>
      <c r="D14" s="67" t="s">
        <v>7</v>
      </c>
      <c r="E14" s="63">
        <v>120</v>
      </c>
      <c r="F14" s="63" t="e">
        <f>D14*E14</f>
        <v>#VALUE!</v>
      </c>
      <c r="G14" s="10"/>
      <c r="H14" s="1"/>
      <c r="I14" s="7"/>
      <c r="J14" s="9" t="s">
        <v>19</v>
      </c>
      <c r="K14" s="62"/>
      <c r="L14" s="66"/>
      <c r="M14" s="66"/>
      <c r="N14" s="4"/>
      <c r="O14" s="28"/>
    </row>
    <row r="15" spans="2:15" ht="16.5">
      <c r="B15" s="7"/>
      <c r="C15" s="9" t="s">
        <v>11</v>
      </c>
      <c r="D15" s="76"/>
      <c r="E15" s="66"/>
      <c r="F15" s="66"/>
      <c r="G15" s="4"/>
      <c r="H15" s="1"/>
      <c r="I15" s="7"/>
      <c r="J15" s="9" t="s">
        <v>20</v>
      </c>
      <c r="K15" s="61"/>
      <c r="L15" s="64"/>
      <c r="M15" s="64"/>
      <c r="N15" s="3"/>
      <c r="O15" s="29"/>
    </row>
    <row r="16" spans="2:15" ht="16.5">
      <c r="B16" s="7"/>
      <c r="C16" s="86" t="s">
        <v>20</v>
      </c>
      <c r="D16" s="76"/>
      <c r="E16" s="66"/>
      <c r="F16" s="66"/>
      <c r="G16" s="4"/>
      <c r="H16" s="1"/>
      <c r="I16" s="7"/>
      <c r="J16" s="8" t="s">
        <v>21</v>
      </c>
      <c r="K16" s="60" t="s">
        <v>7</v>
      </c>
      <c r="L16" s="63">
        <v>240</v>
      </c>
      <c r="M16" s="63" t="e">
        <f>K16*L16</f>
        <v>#VALUE!</v>
      </c>
      <c r="N16" s="1"/>
      <c r="O16" s="29"/>
    </row>
    <row r="17" spans="2:15" ht="15.75">
      <c r="B17" s="7"/>
      <c r="C17" s="86" t="s">
        <v>45</v>
      </c>
      <c r="D17" s="76"/>
      <c r="E17" s="66"/>
      <c r="F17" s="66"/>
      <c r="G17" s="4"/>
      <c r="H17" s="1"/>
      <c r="I17" s="7"/>
      <c r="J17" s="9" t="s">
        <v>22</v>
      </c>
      <c r="K17" s="62"/>
      <c r="L17" s="66"/>
      <c r="M17" s="66"/>
      <c r="N17" s="1"/>
      <c r="O17" s="27"/>
    </row>
    <row r="18" spans="2:15" ht="15.75">
      <c r="B18" s="7"/>
      <c r="C18" s="87" t="s">
        <v>23</v>
      </c>
      <c r="D18" s="77"/>
      <c r="E18" s="64"/>
      <c r="F18" s="64"/>
      <c r="G18" s="4"/>
      <c r="H18" s="1"/>
      <c r="I18" s="7"/>
      <c r="J18" s="11" t="s">
        <v>23</v>
      </c>
      <c r="K18" s="61"/>
      <c r="L18" s="64"/>
      <c r="M18" s="64"/>
      <c r="N18" s="4"/>
      <c r="O18" s="1"/>
    </row>
    <row r="19" spans="2:15" ht="15.75">
      <c r="B19" s="7"/>
      <c r="C19" s="88" t="s">
        <v>21</v>
      </c>
      <c r="D19" s="67" t="s">
        <v>7</v>
      </c>
      <c r="E19" s="90">
        <v>40</v>
      </c>
      <c r="F19" s="63" t="e">
        <f>D19*E19</f>
        <v>#VALUE!</v>
      </c>
      <c r="G19" s="4"/>
      <c r="H19" s="1"/>
      <c r="I19" s="7"/>
      <c r="J19" s="8" t="s">
        <v>24</v>
      </c>
      <c r="K19" s="60" t="s">
        <v>7</v>
      </c>
      <c r="L19" s="63">
        <v>150</v>
      </c>
      <c r="M19" s="63" t="e">
        <f>K19*L19</f>
        <v>#VALUE!</v>
      </c>
      <c r="N19" s="1"/>
      <c r="O19" s="27"/>
    </row>
    <row r="20" spans="2:15" ht="15.75">
      <c r="B20" s="7"/>
      <c r="C20" s="87" t="s">
        <v>12</v>
      </c>
      <c r="D20" s="77"/>
      <c r="E20" s="91"/>
      <c r="F20" s="64"/>
      <c r="G20" s="4"/>
      <c r="H20" s="1"/>
      <c r="I20" s="7"/>
      <c r="J20" s="11" t="s">
        <v>12</v>
      </c>
      <c r="K20" s="61"/>
      <c r="L20" s="64"/>
      <c r="M20" s="64"/>
      <c r="N20" s="1"/>
      <c r="O20" s="27"/>
    </row>
    <row r="21" spans="2:15" ht="18">
      <c r="B21" s="7"/>
      <c r="C21" s="12"/>
      <c r="D21" s="13"/>
      <c r="E21" s="13"/>
      <c r="F21" s="13"/>
      <c r="G21" s="4"/>
      <c r="H21" s="1"/>
      <c r="I21" s="7"/>
      <c r="J21" s="12"/>
      <c r="K21" s="13"/>
      <c r="L21" s="13"/>
      <c r="M21" s="13"/>
      <c r="N21" s="4"/>
      <c r="O21" s="1"/>
    </row>
    <row r="22" spans="2:15" ht="33">
      <c r="B22" s="7"/>
      <c r="C22" s="5" t="s">
        <v>2</v>
      </c>
      <c r="D22" s="5" t="s">
        <v>13</v>
      </c>
      <c r="E22" s="6" t="s">
        <v>4</v>
      </c>
      <c r="F22" s="5" t="s">
        <v>5</v>
      </c>
      <c r="G22" s="4"/>
      <c r="H22" s="1"/>
      <c r="I22" s="7"/>
      <c r="J22" s="5" t="s">
        <v>2</v>
      </c>
      <c r="K22" s="5" t="s">
        <v>13</v>
      </c>
      <c r="L22" s="6" t="s">
        <v>4</v>
      </c>
      <c r="M22" s="5" t="s">
        <v>5</v>
      </c>
      <c r="N22" s="4"/>
      <c r="O22" s="1"/>
    </row>
    <row r="23" spans="2:15" ht="21" customHeight="1">
      <c r="B23" s="7"/>
      <c r="C23" s="14" t="s">
        <v>14</v>
      </c>
      <c r="D23" s="15" t="s">
        <v>7</v>
      </c>
      <c r="E23" s="16">
        <v>30</v>
      </c>
      <c r="F23" s="16" t="e">
        <f>D23*E23</f>
        <v>#VALUE!</v>
      </c>
      <c r="G23" s="4"/>
      <c r="H23" s="1"/>
      <c r="I23" s="7"/>
      <c r="J23" s="14" t="s">
        <v>25</v>
      </c>
      <c r="K23" s="15" t="s">
        <v>7</v>
      </c>
      <c r="L23" s="16">
        <v>30</v>
      </c>
      <c r="M23" s="16" t="e">
        <f>K23*L23</f>
        <v>#VALUE!</v>
      </c>
      <c r="N23" s="4"/>
      <c r="O23" s="1"/>
    </row>
    <row r="24" spans="2:15" ht="21" customHeight="1">
      <c r="B24" s="7"/>
      <c r="C24" s="17"/>
      <c r="D24" s="13"/>
      <c r="E24" s="13"/>
      <c r="F24" s="13"/>
      <c r="G24" s="4"/>
      <c r="H24" s="1"/>
      <c r="I24" s="7"/>
      <c r="J24" s="14" t="s">
        <v>14</v>
      </c>
      <c r="K24" s="15" t="s">
        <v>7</v>
      </c>
      <c r="L24" s="16">
        <v>30</v>
      </c>
      <c r="M24" s="16" t="e">
        <f>K24*L24</f>
        <v>#VALUE!</v>
      </c>
      <c r="N24" s="4"/>
      <c r="O24" s="1"/>
    </row>
    <row r="25" spans="2:15" ht="18">
      <c r="B25" s="7"/>
      <c r="C25" s="17"/>
      <c r="D25" s="24" t="s">
        <v>5</v>
      </c>
      <c r="E25" s="25"/>
      <c r="F25" s="18" t="e">
        <f>F11+F14+F23+F19</f>
        <v>#VALUE!</v>
      </c>
      <c r="G25" s="4"/>
      <c r="H25" s="1"/>
      <c r="I25" s="7"/>
      <c r="J25" s="26"/>
      <c r="K25" s="30"/>
      <c r="L25" s="30"/>
      <c r="M25" s="30"/>
      <c r="N25" s="4"/>
      <c r="O25" s="1"/>
    </row>
    <row r="26" spans="2:15" ht="18">
      <c r="B26" s="7"/>
      <c r="C26" s="17"/>
      <c r="G26" s="4"/>
      <c r="H26" s="1"/>
      <c r="I26" s="7"/>
      <c r="J26" s="26"/>
      <c r="K26" s="24" t="s">
        <v>5</v>
      </c>
      <c r="L26" s="25"/>
      <c r="M26" s="18" t="e">
        <f>SUM(M11:M20,M23:M24)</f>
        <v>#VALUE!</v>
      </c>
      <c r="N26" s="4"/>
      <c r="O26" s="1"/>
    </row>
    <row r="27" spans="2:15" ht="45.75" customHeight="1">
      <c r="B27" s="7"/>
      <c r="C27" s="89" t="s">
        <v>15</v>
      </c>
      <c r="D27" s="89"/>
      <c r="E27" s="89"/>
      <c r="F27" s="89"/>
      <c r="G27" s="4"/>
      <c r="H27" s="1"/>
      <c r="I27" s="7"/>
      <c r="J27" s="89" t="s">
        <v>44</v>
      </c>
      <c r="K27" s="89"/>
      <c r="L27" s="89"/>
      <c r="M27" s="89"/>
      <c r="N27" s="4"/>
      <c r="O27" s="1"/>
    </row>
    <row r="28" spans="2:15" ht="18">
      <c r="B28" s="47"/>
      <c r="C28" s="48"/>
      <c r="D28" s="49"/>
      <c r="E28" s="49"/>
      <c r="F28" s="49"/>
      <c r="G28" s="20"/>
      <c r="H28" s="1"/>
      <c r="I28" s="47"/>
      <c r="J28" s="48"/>
      <c r="K28" s="49"/>
      <c r="L28" s="49"/>
      <c r="M28" s="49"/>
      <c r="N28" s="20"/>
      <c r="O28" s="1"/>
    </row>
    <row r="30" spans="2:15" ht="32.25">
      <c r="B30" s="78" t="s">
        <v>41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2:15" s="34" customFormat="1" ht="21">
      <c r="B31" s="35"/>
      <c r="C31" s="32" t="s">
        <v>1</v>
      </c>
      <c r="D31" s="36"/>
      <c r="E31" s="36"/>
      <c r="F31" s="36"/>
      <c r="G31" s="37"/>
      <c r="H31" s="42"/>
      <c r="I31" s="35"/>
      <c r="J31" s="32" t="s">
        <v>1</v>
      </c>
      <c r="K31" s="36"/>
      <c r="L31" s="36"/>
      <c r="M31" s="36"/>
      <c r="N31" s="37"/>
      <c r="O31" s="38"/>
    </row>
    <row r="32" spans="2:15" s="34" customFormat="1" ht="21">
      <c r="B32" s="39"/>
      <c r="C32" s="31" t="s">
        <v>32</v>
      </c>
      <c r="D32" s="40"/>
      <c r="E32" s="40"/>
      <c r="F32" s="40"/>
      <c r="G32" s="41"/>
      <c r="H32" s="42"/>
      <c r="I32" s="39"/>
      <c r="J32" s="31" t="s">
        <v>32</v>
      </c>
      <c r="K32" s="40"/>
      <c r="L32" s="40"/>
      <c r="M32" s="40"/>
      <c r="N32" s="41"/>
      <c r="O32" s="38"/>
    </row>
    <row r="33" spans="2:15" s="34" customFormat="1" ht="21">
      <c r="B33" s="39"/>
      <c r="C33" s="31" t="s">
        <v>33</v>
      </c>
      <c r="D33" s="40"/>
      <c r="E33" s="40"/>
      <c r="F33" s="40"/>
      <c r="G33" s="41"/>
      <c r="H33" s="42"/>
      <c r="I33" s="39"/>
      <c r="J33" s="31" t="s">
        <v>34</v>
      </c>
      <c r="K33" s="40"/>
      <c r="L33" s="40"/>
      <c r="M33" s="40"/>
      <c r="N33" s="41"/>
      <c r="O33" s="38"/>
    </row>
    <row r="34" spans="2:15" s="34" customFormat="1" ht="21">
      <c r="B34" s="39"/>
      <c r="C34" s="43" t="s">
        <v>29</v>
      </c>
      <c r="D34" s="40"/>
      <c r="E34" s="40"/>
      <c r="F34" s="40"/>
      <c r="G34" s="41"/>
      <c r="H34" s="38"/>
      <c r="I34" s="39"/>
      <c r="J34" s="43" t="s">
        <v>29</v>
      </c>
      <c r="K34" s="40"/>
      <c r="L34" s="40"/>
      <c r="M34" s="40"/>
      <c r="N34" s="41"/>
      <c r="O34" s="38"/>
    </row>
    <row r="35" spans="2:15" s="34" customFormat="1" ht="21">
      <c r="B35" s="39"/>
      <c r="C35" s="33" t="s">
        <v>40</v>
      </c>
      <c r="D35" s="40"/>
      <c r="E35" s="40"/>
      <c r="F35" s="40"/>
      <c r="G35" s="41"/>
      <c r="H35" s="38"/>
      <c r="I35" s="39"/>
      <c r="J35" s="33" t="s">
        <v>40</v>
      </c>
      <c r="K35" s="40"/>
      <c r="L35" s="40"/>
      <c r="M35" s="40"/>
      <c r="N35" s="41"/>
      <c r="O35" s="38"/>
    </row>
    <row r="36" spans="2:15">
      <c r="B36" s="2"/>
      <c r="C36" s="3"/>
      <c r="D36" s="3"/>
      <c r="E36" s="3"/>
      <c r="F36" s="3"/>
      <c r="G36" s="4"/>
      <c r="H36" s="1"/>
      <c r="I36" s="2"/>
      <c r="J36" s="3"/>
      <c r="K36" s="3"/>
      <c r="L36" s="3"/>
      <c r="M36" s="3"/>
      <c r="N36" s="4"/>
      <c r="O36" s="1"/>
    </row>
    <row r="37" spans="2:15" ht="33">
      <c r="B37" s="2"/>
      <c r="C37" s="5" t="s">
        <v>2</v>
      </c>
      <c r="D37" s="5" t="s">
        <v>3</v>
      </c>
      <c r="E37" s="6" t="s">
        <v>4</v>
      </c>
      <c r="F37" s="5" t="s">
        <v>5</v>
      </c>
      <c r="G37" s="4"/>
      <c r="H37" s="1"/>
      <c r="I37" s="2"/>
      <c r="J37" s="5" t="s">
        <v>2</v>
      </c>
      <c r="K37" s="5" t="s">
        <v>17</v>
      </c>
      <c r="L37" s="6" t="s">
        <v>4</v>
      </c>
      <c r="M37" s="5" t="s">
        <v>5</v>
      </c>
      <c r="N37" s="3"/>
      <c r="O37" s="2"/>
    </row>
    <row r="38" spans="2:15" ht="15.75">
      <c r="B38" s="7"/>
      <c r="C38" s="8" t="s">
        <v>6</v>
      </c>
      <c r="D38" s="67" t="s">
        <v>7</v>
      </c>
      <c r="E38" s="73">
        <v>180</v>
      </c>
      <c r="F38" s="63" t="e">
        <f>D38*E38</f>
        <v>#VALUE!</v>
      </c>
      <c r="G38" s="4"/>
      <c r="H38" s="1"/>
      <c r="I38" s="7"/>
      <c r="J38" s="8" t="s">
        <v>6</v>
      </c>
      <c r="K38" s="60" t="s">
        <v>7</v>
      </c>
      <c r="L38" s="73">
        <v>150</v>
      </c>
      <c r="M38" s="21" t="e">
        <f>K38*L38</f>
        <v>#VALUE!</v>
      </c>
      <c r="N38" s="3"/>
      <c r="O38" s="27"/>
    </row>
    <row r="39" spans="2:15" ht="15.75">
      <c r="B39" s="7"/>
      <c r="C39" s="9" t="s">
        <v>8</v>
      </c>
      <c r="D39" s="76"/>
      <c r="E39" s="74"/>
      <c r="F39" s="66"/>
      <c r="G39" s="4"/>
      <c r="H39" s="1"/>
      <c r="I39" s="7"/>
      <c r="J39" s="9" t="s">
        <v>18</v>
      </c>
      <c r="K39" s="61"/>
      <c r="L39" s="75"/>
      <c r="M39" s="22"/>
      <c r="N39" s="3"/>
      <c r="O39" s="27"/>
    </row>
    <row r="40" spans="2:15" ht="15.75">
      <c r="B40" s="7"/>
      <c r="C40" s="9" t="s">
        <v>9</v>
      </c>
      <c r="D40" s="77"/>
      <c r="E40" s="75"/>
      <c r="F40" s="64"/>
      <c r="G40" s="4"/>
      <c r="H40" s="1"/>
      <c r="I40" s="7"/>
      <c r="J40" s="8" t="s">
        <v>10</v>
      </c>
      <c r="K40" s="60" t="s">
        <v>7</v>
      </c>
      <c r="L40" s="63">
        <v>270</v>
      </c>
      <c r="M40" s="21" t="e">
        <f>K40*L40</f>
        <v>#VALUE!</v>
      </c>
      <c r="N40" s="1"/>
      <c r="O40" s="27"/>
    </row>
    <row r="41" spans="2:15" ht="16.5">
      <c r="B41" s="7"/>
      <c r="C41" s="8" t="s">
        <v>10</v>
      </c>
      <c r="D41" s="67" t="s">
        <v>7</v>
      </c>
      <c r="E41" s="63">
        <v>120</v>
      </c>
      <c r="F41" s="63" t="e">
        <f>D41*E41</f>
        <v>#VALUE!</v>
      </c>
      <c r="G41" s="10"/>
      <c r="H41" s="1"/>
      <c r="I41" s="7"/>
      <c r="J41" s="9" t="s">
        <v>19</v>
      </c>
      <c r="K41" s="62"/>
      <c r="L41" s="66"/>
      <c r="M41" s="22"/>
      <c r="N41" s="4"/>
      <c r="O41" s="28"/>
    </row>
    <row r="42" spans="2:15" ht="16.5">
      <c r="B42" s="7"/>
      <c r="C42" s="9" t="s">
        <v>11</v>
      </c>
      <c r="D42" s="76"/>
      <c r="E42" s="66"/>
      <c r="F42" s="66"/>
      <c r="G42" s="4"/>
      <c r="H42" s="1"/>
      <c r="I42" s="7"/>
      <c r="J42" s="9" t="s">
        <v>20</v>
      </c>
      <c r="K42" s="61"/>
      <c r="L42" s="64"/>
      <c r="M42" s="23"/>
      <c r="N42" s="3"/>
      <c r="O42" s="29"/>
    </row>
    <row r="43" spans="2:15" ht="16.5">
      <c r="B43" s="7"/>
      <c r="C43" s="86" t="s">
        <v>20</v>
      </c>
      <c r="D43" s="76"/>
      <c r="E43" s="66"/>
      <c r="F43" s="66"/>
      <c r="G43" s="4"/>
      <c r="H43" s="1"/>
      <c r="I43" s="7"/>
      <c r="J43" s="8" t="s">
        <v>21</v>
      </c>
      <c r="K43" s="60" t="s">
        <v>7</v>
      </c>
      <c r="L43" s="63">
        <v>240</v>
      </c>
      <c r="M43" s="21" t="e">
        <f>K43*L43</f>
        <v>#VALUE!</v>
      </c>
      <c r="N43" s="1"/>
      <c r="O43" s="29"/>
    </row>
    <row r="44" spans="2:15" ht="15.75">
      <c r="B44" s="7"/>
      <c r="C44" s="86" t="s">
        <v>45</v>
      </c>
      <c r="D44" s="76"/>
      <c r="E44" s="66"/>
      <c r="F44" s="66"/>
      <c r="G44" s="4"/>
      <c r="H44" s="1"/>
      <c r="I44" s="7"/>
      <c r="J44" s="9" t="s">
        <v>22</v>
      </c>
      <c r="K44" s="62"/>
      <c r="L44" s="66"/>
      <c r="M44" s="22"/>
      <c r="N44" s="1"/>
      <c r="O44" s="27"/>
    </row>
    <row r="45" spans="2:15" ht="15.75">
      <c r="B45" s="7"/>
      <c r="C45" s="87" t="s">
        <v>23</v>
      </c>
      <c r="D45" s="77"/>
      <c r="E45" s="64"/>
      <c r="F45" s="64"/>
      <c r="G45" s="4"/>
      <c r="H45" s="1"/>
      <c r="I45" s="7"/>
      <c r="J45" s="11" t="s">
        <v>23</v>
      </c>
      <c r="K45" s="61"/>
      <c r="L45" s="64"/>
      <c r="M45" s="23"/>
      <c r="N45" s="4"/>
      <c r="O45" s="1"/>
    </row>
    <row r="46" spans="2:15" ht="15.75">
      <c r="B46" s="7"/>
      <c r="C46" s="88" t="s">
        <v>21</v>
      </c>
      <c r="D46" s="67" t="s">
        <v>7</v>
      </c>
      <c r="E46" s="90">
        <v>40</v>
      </c>
      <c r="F46" s="63" t="e">
        <f>D46*E46</f>
        <v>#VALUE!</v>
      </c>
      <c r="G46" s="4"/>
      <c r="H46" s="1"/>
      <c r="I46" s="7"/>
      <c r="J46" s="8" t="s">
        <v>24</v>
      </c>
      <c r="K46" s="60" t="s">
        <v>7</v>
      </c>
      <c r="L46" s="63">
        <v>150</v>
      </c>
      <c r="M46" s="21" t="e">
        <f>K46*L46</f>
        <v>#VALUE!</v>
      </c>
      <c r="N46" s="10"/>
      <c r="O46" s="1"/>
    </row>
    <row r="47" spans="2:15" ht="15.75">
      <c r="B47" s="7"/>
      <c r="C47" s="87" t="s">
        <v>12</v>
      </c>
      <c r="D47" s="77"/>
      <c r="E47" s="91"/>
      <c r="F47" s="64"/>
      <c r="G47" s="4"/>
      <c r="H47" s="1"/>
      <c r="I47" s="7"/>
      <c r="J47" s="11" t="s">
        <v>12</v>
      </c>
      <c r="K47" s="61"/>
      <c r="L47" s="64"/>
      <c r="M47" s="23"/>
      <c r="N47" s="10"/>
      <c r="O47" s="1"/>
    </row>
    <row r="48" spans="2:15" ht="18">
      <c r="B48" s="7"/>
      <c r="C48" s="12"/>
      <c r="D48" s="13"/>
      <c r="E48" s="13"/>
      <c r="F48" s="13"/>
      <c r="G48" s="4"/>
      <c r="H48" s="1"/>
      <c r="I48" s="7"/>
      <c r="J48" s="12"/>
      <c r="K48" s="13"/>
      <c r="L48" s="13"/>
      <c r="M48" s="13"/>
      <c r="N48" s="4"/>
      <c r="O48" s="27"/>
    </row>
    <row r="49" spans="2:15" ht="33">
      <c r="B49" s="7"/>
      <c r="C49" s="5" t="s">
        <v>2</v>
      </c>
      <c r="D49" s="5" t="s">
        <v>13</v>
      </c>
      <c r="E49" s="6" t="s">
        <v>4</v>
      </c>
      <c r="F49" s="5" t="s">
        <v>5</v>
      </c>
      <c r="G49" s="4"/>
      <c r="H49" s="1"/>
      <c r="I49" s="7"/>
      <c r="J49" s="5" t="s">
        <v>2</v>
      </c>
      <c r="K49" s="5" t="s">
        <v>13</v>
      </c>
      <c r="L49" s="6" t="s">
        <v>4</v>
      </c>
      <c r="M49" s="5" t="s">
        <v>5</v>
      </c>
      <c r="N49" s="4"/>
      <c r="O49" s="27"/>
    </row>
    <row r="50" spans="2:15" ht="21.75" customHeight="1">
      <c r="B50" s="7"/>
      <c r="C50" s="14" t="s">
        <v>14</v>
      </c>
      <c r="D50" s="15" t="s">
        <v>7</v>
      </c>
      <c r="E50" s="16">
        <v>30</v>
      </c>
      <c r="F50" s="16" t="e">
        <f>D50*E50</f>
        <v>#VALUE!</v>
      </c>
      <c r="G50" s="4"/>
      <c r="H50" s="1"/>
      <c r="I50" s="7"/>
      <c r="J50" s="14" t="s">
        <v>25</v>
      </c>
      <c r="K50" s="15" t="s">
        <v>7</v>
      </c>
      <c r="L50" s="16">
        <v>30</v>
      </c>
      <c r="M50" s="16" t="e">
        <f>K50*L50</f>
        <v>#VALUE!</v>
      </c>
      <c r="N50" s="4"/>
      <c r="O50" s="1"/>
    </row>
    <row r="51" spans="2:15" ht="21.75" customHeight="1">
      <c r="B51" s="7"/>
      <c r="C51" s="17"/>
      <c r="D51" s="13"/>
      <c r="E51" s="13"/>
      <c r="F51" s="13"/>
      <c r="G51" s="4"/>
      <c r="H51" s="1"/>
      <c r="I51" s="7"/>
      <c r="J51" s="14" t="s">
        <v>14</v>
      </c>
      <c r="K51" s="15" t="s">
        <v>7</v>
      </c>
      <c r="L51" s="16">
        <v>30</v>
      </c>
      <c r="M51" s="16" t="e">
        <f>K51*L51</f>
        <v>#VALUE!</v>
      </c>
      <c r="N51" s="4"/>
      <c r="O51" s="1"/>
    </row>
    <row r="52" spans="2:15" ht="18">
      <c r="B52" s="7"/>
      <c r="C52" s="17"/>
      <c r="D52" s="24" t="s">
        <v>5</v>
      </c>
      <c r="E52" s="25"/>
      <c r="F52" s="18" t="e">
        <f>F38+F41+F50+F46</f>
        <v>#VALUE!</v>
      </c>
      <c r="G52" s="4"/>
      <c r="I52" s="7"/>
      <c r="J52" s="26"/>
      <c r="K52" s="30"/>
      <c r="L52" s="30"/>
      <c r="M52" s="30"/>
      <c r="N52" s="4"/>
      <c r="O52" s="1"/>
    </row>
    <row r="53" spans="2:15" ht="18">
      <c r="B53" s="7"/>
      <c r="C53" s="17"/>
      <c r="G53" s="4"/>
      <c r="I53" s="7"/>
      <c r="J53" s="26"/>
      <c r="K53" s="24" t="s">
        <v>5</v>
      </c>
      <c r="L53" s="25"/>
      <c r="M53" s="18" t="e">
        <f>SUM(M38:M47,M50:M51)</f>
        <v>#VALUE!</v>
      </c>
      <c r="N53" s="4"/>
      <c r="O53" s="1"/>
    </row>
    <row r="54" spans="2:15" ht="42" customHeight="1">
      <c r="B54" s="7"/>
      <c r="C54" s="89" t="s">
        <v>15</v>
      </c>
      <c r="D54" s="89"/>
      <c r="E54" s="89"/>
      <c r="F54" s="89"/>
      <c r="G54" s="4"/>
      <c r="I54" s="7"/>
      <c r="J54" s="89" t="s">
        <v>44</v>
      </c>
      <c r="K54" s="89"/>
      <c r="L54" s="89"/>
      <c r="M54" s="89"/>
      <c r="N54" s="4"/>
      <c r="O54" s="1"/>
    </row>
    <row r="55" spans="2:15" ht="18">
      <c r="B55" s="47"/>
      <c r="C55" s="48"/>
      <c r="D55" s="49"/>
      <c r="E55" s="49"/>
      <c r="F55" s="50"/>
      <c r="G55" s="20"/>
      <c r="I55" s="47"/>
      <c r="J55" s="48"/>
      <c r="K55" s="49"/>
      <c r="L55" s="49"/>
      <c r="M55" s="50"/>
      <c r="N55" s="20"/>
      <c r="O55" s="1"/>
    </row>
    <row r="57" spans="2:15" ht="27.75" customHeight="1">
      <c r="B57" s="51"/>
      <c r="C57" s="56" t="s">
        <v>16</v>
      </c>
      <c r="D57" s="57"/>
      <c r="O57" s="1"/>
    </row>
    <row r="58" spans="2:15" ht="26.25" customHeight="1">
      <c r="B58" s="19"/>
      <c r="C58" s="58" t="s">
        <v>43</v>
      </c>
      <c r="D58" s="59"/>
    </row>
    <row r="60" spans="2:15" ht="35.25" customHeight="1">
      <c r="C60" s="55"/>
      <c r="D60" s="55"/>
      <c r="E60" s="55"/>
      <c r="F60" s="55"/>
    </row>
  </sheetData>
  <mergeCells count="48">
    <mergeCell ref="B1:N1"/>
    <mergeCell ref="B3:N3"/>
    <mergeCell ref="D11:D13"/>
    <mergeCell ref="E11:E13"/>
    <mergeCell ref="F11:F13"/>
    <mergeCell ref="K11:K12"/>
    <mergeCell ref="L11:L12"/>
    <mergeCell ref="M11:M12"/>
    <mergeCell ref="K13:K15"/>
    <mergeCell ref="L13:L15"/>
    <mergeCell ref="M13:M15"/>
    <mergeCell ref="D14:D18"/>
    <mergeCell ref="E14:E18"/>
    <mergeCell ref="F14:F18"/>
    <mergeCell ref="K16:K18"/>
    <mergeCell ref="L16:L18"/>
    <mergeCell ref="M16:M18"/>
    <mergeCell ref="K19:K20"/>
    <mergeCell ref="L19:L20"/>
    <mergeCell ref="M19:M20"/>
    <mergeCell ref="B30:N30"/>
    <mergeCell ref="D19:D20"/>
    <mergeCell ref="E19:E20"/>
    <mergeCell ref="F19:F20"/>
    <mergeCell ref="C27:F27"/>
    <mergeCell ref="J27:M27"/>
    <mergeCell ref="D38:D40"/>
    <mergeCell ref="E38:E40"/>
    <mergeCell ref="F38:F40"/>
    <mergeCell ref="K38:K39"/>
    <mergeCell ref="L38:L39"/>
    <mergeCell ref="K40:K42"/>
    <mergeCell ref="L40:L42"/>
    <mergeCell ref="D41:D45"/>
    <mergeCell ref="E41:E45"/>
    <mergeCell ref="F41:F45"/>
    <mergeCell ref="K43:K45"/>
    <mergeCell ref="L43:L45"/>
    <mergeCell ref="K46:K47"/>
    <mergeCell ref="L46:L47"/>
    <mergeCell ref="C60:F60"/>
    <mergeCell ref="C57:D57"/>
    <mergeCell ref="C58:D58"/>
    <mergeCell ref="D46:D47"/>
    <mergeCell ref="E46:E47"/>
    <mergeCell ref="F46:F47"/>
    <mergeCell ref="C54:F54"/>
    <mergeCell ref="J54:M54"/>
  </mergeCells>
  <pageMargins left="0.7" right="0.7" top="0.75" bottom="0.75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B5DB-7D2A-49BC-9B85-11A12EB9BBA1}">
  <sheetPr>
    <pageSetUpPr fitToPage="1"/>
  </sheetPr>
  <dimension ref="B1:O60"/>
  <sheetViews>
    <sheetView zoomScale="60" zoomScaleNormal="60" workbookViewId="0">
      <selection activeCell="O31" sqref="O31"/>
    </sheetView>
  </sheetViews>
  <sheetFormatPr baseColWidth="10" defaultRowHeight="15"/>
  <cols>
    <col min="1" max="1" width="3.5703125" customWidth="1"/>
    <col min="2" max="2" width="2.5703125" customWidth="1"/>
    <col min="3" max="3" width="64.140625" customWidth="1"/>
    <col min="4" max="6" width="25.7109375" customWidth="1"/>
    <col min="9" max="9" width="2.5703125" customWidth="1"/>
    <col min="10" max="10" width="66.7109375" customWidth="1"/>
    <col min="11" max="13" width="23.42578125" customWidth="1"/>
  </cols>
  <sheetData>
    <row r="1" spans="2:15" ht="45.75">
      <c r="B1" s="83" t="s">
        <v>35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3" spans="2:15" ht="32.25">
      <c r="B3" s="82" t="s">
        <v>42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2:15" s="34" customFormat="1" ht="21">
      <c r="B4" s="35"/>
      <c r="C4" s="32" t="s">
        <v>1</v>
      </c>
      <c r="D4" s="36"/>
      <c r="E4" s="36"/>
      <c r="F4" s="36"/>
      <c r="G4" s="37"/>
      <c r="H4" s="38"/>
      <c r="I4" s="35"/>
      <c r="J4" s="32" t="s">
        <v>1</v>
      </c>
      <c r="K4" s="36"/>
      <c r="L4" s="36"/>
      <c r="M4" s="36"/>
      <c r="N4" s="37"/>
      <c r="O4" s="38"/>
    </row>
    <row r="5" spans="2:15" s="34" customFormat="1" ht="21">
      <c r="B5" s="39"/>
      <c r="C5" s="31" t="s">
        <v>36</v>
      </c>
      <c r="D5" s="40"/>
      <c r="E5" s="40"/>
      <c r="F5" s="40"/>
      <c r="G5" s="41"/>
      <c r="H5" s="38"/>
      <c r="I5" s="39"/>
      <c r="J5" s="31" t="s">
        <v>36</v>
      </c>
      <c r="K5" s="40"/>
      <c r="L5" s="40"/>
      <c r="M5" s="40"/>
      <c r="N5" s="41"/>
      <c r="O5" s="38"/>
    </row>
    <row r="6" spans="2:15" s="34" customFormat="1" ht="21">
      <c r="B6" s="39"/>
      <c r="C6" s="31" t="s">
        <v>37</v>
      </c>
      <c r="D6" s="40"/>
      <c r="E6" s="40"/>
      <c r="F6" s="40"/>
      <c r="G6" s="41"/>
      <c r="H6" s="38"/>
      <c r="I6" s="39"/>
      <c r="J6" s="31" t="s">
        <v>38</v>
      </c>
      <c r="K6" s="40"/>
      <c r="L6" s="40"/>
      <c r="M6" s="40"/>
      <c r="N6" s="41"/>
      <c r="O6" s="38"/>
    </row>
    <row r="7" spans="2:15" s="34" customFormat="1" ht="21">
      <c r="B7" s="39"/>
      <c r="C7" s="44" t="s">
        <v>27</v>
      </c>
      <c r="D7" s="40"/>
      <c r="E7" s="40"/>
      <c r="F7" s="40"/>
      <c r="G7" s="41"/>
      <c r="H7" s="38"/>
      <c r="I7" s="39"/>
      <c r="J7" s="44" t="s">
        <v>27</v>
      </c>
      <c r="K7" s="40"/>
      <c r="L7" s="40"/>
      <c r="M7" s="40"/>
      <c r="N7" s="41"/>
      <c r="O7" s="38"/>
    </row>
    <row r="8" spans="2:15" s="34" customFormat="1" ht="21">
      <c r="B8" s="39"/>
      <c r="C8" s="33" t="s">
        <v>39</v>
      </c>
      <c r="D8" s="40"/>
      <c r="E8" s="40"/>
      <c r="F8" s="40"/>
      <c r="G8" s="41"/>
      <c r="H8" s="38"/>
      <c r="I8" s="39"/>
      <c r="J8" s="33" t="s">
        <v>39</v>
      </c>
      <c r="K8" s="40"/>
      <c r="L8" s="40"/>
      <c r="M8" s="40"/>
      <c r="N8" s="41"/>
      <c r="O8" s="38"/>
    </row>
    <row r="9" spans="2:15">
      <c r="B9" s="2"/>
      <c r="C9" s="3"/>
      <c r="D9" s="3"/>
      <c r="E9" s="3"/>
      <c r="F9" s="3"/>
      <c r="G9" s="4"/>
      <c r="H9" s="1"/>
      <c r="I9" s="2"/>
      <c r="J9" s="3"/>
      <c r="K9" s="3"/>
      <c r="L9" s="3"/>
      <c r="M9" s="3"/>
      <c r="N9" s="4"/>
      <c r="O9" s="1"/>
    </row>
    <row r="10" spans="2:15" ht="33">
      <c r="B10" s="2"/>
      <c r="C10" s="5" t="s">
        <v>2</v>
      </c>
      <c r="D10" s="5" t="s">
        <v>3</v>
      </c>
      <c r="E10" s="6" t="s">
        <v>4</v>
      </c>
      <c r="F10" s="5" t="s">
        <v>5</v>
      </c>
      <c r="G10" s="4"/>
      <c r="H10" s="3"/>
      <c r="I10" s="2"/>
      <c r="J10" s="5" t="s">
        <v>2</v>
      </c>
      <c r="K10" s="5" t="s">
        <v>17</v>
      </c>
      <c r="L10" s="6" t="s">
        <v>4</v>
      </c>
      <c r="M10" s="5" t="s">
        <v>5</v>
      </c>
      <c r="N10" s="3"/>
      <c r="O10" s="2"/>
    </row>
    <row r="11" spans="2:15" ht="15.75">
      <c r="B11" s="7"/>
      <c r="C11" s="8" t="s">
        <v>6</v>
      </c>
      <c r="D11" s="67" t="s">
        <v>7</v>
      </c>
      <c r="E11" s="73">
        <v>180</v>
      </c>
      <c r="F11" s="63" t="e">
        <f>D11*E11</f>
        <v>#VALUE!</v>
      </c>
      <c r="G11" s="4"/>
      <c r="H11" s="1"/>
      <c r="I11" s="7"/>
      <c r="J11" s="8" t="s">
        <v>6</v>
      </c>
      <c r="K11" s="60" t="s">
        <v>7</v>
      </c>
      <c r="L11" s="73">
        <v>150</v>
      </c>
      <c r="M11" s="63" t="e">
        <f>K11*L11</f>
        <v>#VALUE!</v>
      </c>
      <c r="N11" s="3"/>
      <c r="O11" s="27"/>
    </row>
    <row r="12" spans="2:15" ht="15.75">
      <c r="B12" s="7"/>
      <c r="C12" s="9" t="s">
        <v>8</v>
      </c>
      <c r="D12" s="76"/>
      <c r="E12" s="74"/>
      <c r="F12" s="66"/>
      <c r="G12" s="4"/>
      <c r="H12" s="1"/>
      <c r="I12" s="7"/>
      <c r="J12" s="9" t="s">
        <v>18</v>
      </c>
      <c r="K12" s="61"/>
      <c r="L12" s="75"/>
      <c r="M12" s="64"/>
      <c r="N12" s="3"/>
      <c r="O12" s="27"/>
    </row>
    <row r="13" spans="2:15" ht="15.75">
      <c r="B13" s="7"/>
      <c r="C13" s="9" t="s">
        <v>9</v>
      </c>
      <c r="D13" s="77"/>
      <c r="E13" s="74"/>
      <c r="F13" s="66"/>
      <c r="G13" s="4"/>
      <c r="H13" s="1"/>
      <c r="I13" s="7"/>
      <c r="J13" s="8" t="s">
        <v>10</v>
      </c>
      <c r="K13" s="60" t="s">
        <v>7</v>
      </c>
      <c r="L13" s="63">
        <v>270</v>
      </c>
      <c r="M13" s="63" t="e">
        <f>K13*L13</f>
        <v>#VALUE!</v>
      </c>
      <c r="N13" s="1"/>
      <c r="O13" s="27"/>
    </row>
    <row r="14" spans="2:15" ht="16.5">
      <c r="B14" s="7"/>
      <c r="C14" s="8" t="s">
        <v>10</v>
      </c>
      <c r="D14" s="67" t="s">
        <v>7</v>
      </c>
      <c r="E14" s="63">
        <v>120</v>
      </c>
      <c r="F14" s="63" t="e">
        <f>D14*E14</f>
        <v>#VALUE!</v>
      </c>
      <c r="G14" s="10"/>
      <c r="H14" s="1"/>
      <c r="I14" s="7"/>
      <c r="J14" s="9" t="s">
        <v>19</v>
      </c>
      <c r="K14" s="62"/>
      <c r="L14" s="66"/>
      <c r="M14" s="66"/>
      <c r="N14" s="4"/>
      <c r="O14" s="28"/>
    </row>
    <row r="15" spans="2:15" ht="16.5">
      <c r="B15" s="7"/>
      <c r="C15" s="9" t="s">
        <v>11</v>
      </c>
      <c r="D15" s="76"/>
      <c r="E15" s="66"/>
      <c r="F15" s="66"/>
      <c r="G15" s="4"/>
      <c r="H15" s="1"/>
      <c r="I15" s="7"/>
      <c r="J15" s="9" t="s">
        <v>20</v>
      </c>
      <c r="K15" s="61"/>
      <c r="L15" s="64"/>
      <c r="M15" s="64"/>
      <c r="N15" s="3"/>
      <c r="O15" s="29"/>
    </row>
    <row r="16" spans="2:15" ht="16.5">
      <c r="B16" s="7"/>
      <c r="C16" s="86" t="s">
        <v>20</v>
      </c>
      <c r="D16" s="76"/>
      <c r="E16" s="66"/>
      <c r="F16" s="66"/>
      <c r="G16" s="4"/>
      <c r="H16" s="1"/>
      <c r="I16" s="7"/>
      <c r="J16" s="8" t="s">
        <v>21</v>
      </c>
      <c r="K16" s="60" t="s">
        <v>7</v>
      </c>
      <c r="L16" s="63">
        <v>240</v>
      </c>
      <c r="M16" s="63" t="e">
        <f>K16*L16</f>
        <v>#VALUE!</v>
      </c>
      <c r="N16" s="1"/>
      <c r="O16" s="29"/>
    </row>
    <row r="17" spans="2:15" ht="15.75">
      <c r="B17" s="7"/>
      <c r="C17" s="86" t="s">
        <v>45</v>
      </c>
      <c r="D17" s="76"/>
      <c r="E17" s="66"/>
      <c r="F17" s="66"/>
      <c r="G17" s="4"/>
      <c r="H17" s="1"/>
      <c r="I17" s="7"/>
      <c r="J17" s="9" t="s">
        <v>22</v>
      </c>
      <c r="K17" s="62"/>
      <c r="L17" s="66"/>
      <c r="M17" s="66"/>
      <c r="N17" s="1"/>
      <c r="O17" s="27"/>
    </row>
    <row r="18" spans="2:15" ht="15.75">
      <c r="B18" s="7"/>
      <c r="C18" s="87" t="s">
        <v>23</v>
      </c>
      <c r="D18" s="77"/>
      <c r="E18" s="64"/>
      <c r="F18" s="64"/>
      <c r="G18" s="4"/>
      <c r="H18" s="1"/>
      <c r="I18" s="7"/>
      <c r="J18" s="11" t="s">
        <v>23</v>
      </c>
      <c r="K18" s="61"/>
      <c r="L18" s="64"/>
      <c r="M18" s="64"/>
      <c r="N18" s="4"/>
      <c r="O18" s="1"/>
    </row>
    <row r="19" spans="2:15" ht="15.75">
      <c r="B19" s="7"/>
      <c r="C19" s="88" t="s">
        <v>21</v>
      </c>
      <c r="D19" s="67" t="s">
        <v>7</v>
      </c>
      <c r="E19" s="90">
        <v>40</v>
      </c>
      <c r="F19" s="63" t="e">
        <f>D19*E19</f>
        <v>#VALUE!</v>
      </c>
      <c r="G19" s="4"/>
      <c r="H19" s="1"/>
      <c r="I19" s="7"/>
      <c r="J19" s="8" t="s">
        <v>24</v>
      </c>
      <c r="K19" s="60" t="s">
        <v>7</v>
      </c>
      <c r="L19" s="63">
        <v>150</v>
      </c>
      <c r="M19" s="63" t="e">
        <f>K19*L19</f>
        <v>#VALUE!</v>
      </c>
      <c r="N19" s="1"/>
      <c r="O19" s="27"/>
    </row>
    <row r="20" spans="2:15" ht="15.75">
      <c r="B20" s="7"/>
      <c r="C20" s="87" t="s">
        <v>12</v>
      </c>
      <c r="D20" s="77"/>
      <c r="E20" s="91"/>
      <c r="F20" s="64"/>
      <c r="G20" s="4"/>
      <c r="H20" s="1"/>
      <c r="I20" s="7"/>
      <c r="J20" s="11" t="s">
        <v>12</v>
      </c>
      <c r="K20" s="61"/>
      <c r="L20" s="64"/>
      <c r="M20" s="64"/>
      <c r="N20" s="1"/>
      <c r="O20" s="27"/>
    </row>
    <row r="21" spans="2:15" ht="18">
      <c r="B21" s="7"/>
      <c r="C21" s="12"/>
      <c r="D21" s="13"/>
      <c r="E21" s="13"/>
      <c r="F21" s="13"/>
      <c r="G21" s="4"/>
      <c r="H21" s="1"/>
      <c r="I21" s="7"/>
      <c r="J21" s="12"/>
      <c r="K21" s="13"/>
      <c r="L21" s="13"/>
      <c r="M21" s="13"/>
      <c r="N21" s="4"/>
      <c r="O21" s="1"/>
    </row>
    <row r="22" spans="2:15" ht="33">
      <c r="B22" s="7"/>
      <c r="C22" s="5" t="s">
        <v>2</v>
      </c>
      <c r="D22" s="5" t="s">
        <v>13</v>
      </c>
      <c r="E22" s="6" t="s">
        <v>4</v>
      </c>
      <c r="F22" s="5" t="s">
        <v>5</v>
      </c>
      <c r="G22" s="4"/>
      <c r="H22" s="1"/>
      <c r="I22" s="7"/>
      <c r="J22" s="5" t="s">
        <v>2</v>
      </c>
      <c r="K22" s="5" t="s">
        <v>13</v>
      </c>
      <c r="L22" s="6" t="s">
        <v>4</v>
      </c>
      <c r="M22" s="5" t="s">
        <v>5</v>
      </c>
      <c r="N22" s="4"/>
      <c r="O22" s="1"/>
    </row>
    <row r="23" spans="2:15" ht="23.25" customHeight="1">
      <c r="B23" s="7"/>
      <c r="C23" s="14" t="s">
        <v>14</v>
      </c>
      <c r="D23" s="15" t="s">
        <v>7</v>
      </c>
      <c r="E23" s="16">
        <v>30</v>
      </c>
      <c r="F23" s="16" t="e">
        <f>D23*E23</f>
        <v>#VALUE!</v>
      </c>
      <c r="G23" s="4"/>
      <c r="H23" s="1"/>
      <c r="I23" s="7"/>
      <c r="J23" s="14" t="s">
        <v>25</v>
      </c>
      <c r="K23" s="15" t="s">
        <v>7</v>
      </c>
      <c r="L23" s="16">
        <v>30</v>
      </c>
      <c r="M23" s="16" t="e">
        <f>K23*L23</f>
        <v>#VALUE!</v>
      </c>
      <c r="N23" s="4"/>
      <c r="O23" s="1"/>
    </row>
    <row r="24" spans="2:15" ht="23.25" customHeight="1">
      <c r="B24" s="7"/>
      <c r="C24" s="17"/>
      <c r="D24" s="13"/>
      <c r="E24" s="13"/>
      <c r="F24" s="13"/>
      <c r="G24" s="4"/>
      <c r="H24" s="1"/>
      <c r="I24" s="7"/>
      <c r="J24" s="14" t="s">
        <v>14</v>
      </c>
      <c r="K24" s="15" t="s">
        <v>7</v>
      </c>
      <c r="L24" s="16">
        <v>30</v>
      </c>
      <c r="M24" s="16" t="e">
        <f>K24*L24</f>
        <v>#VALUE!</v>
      </c>
      <c r="N24" s="4"/>
      <c r="O24" s="1"/>
    </row>
    <row r="25" spans="2:15" ht="18">
      <c r="B25" s="7"/>
      <c r="C25" s="17"/>
      <c r="D25" s="24" t="s">
        <v>5</v>
      </c>
      <c r="E25" s="25"/>
      <c r="F25" s="18" t="e">
        <f>F11+F14+F23+F19</f>
        <v>#VALUE!</v>
      </c>
      <c r="G25" s="4"/>
      <c r="H25" s="1"/>
      <c r="I25" s="7"/>
      <c r="J25" s="26"/>
      <c r="K25" s="30"/>
      <c r="L25" s="30"/>
      <c r="M25" s="30"/>
      <c r="N25" s="4"/>
      <c r="O25" s="1"/>
    </row>
    <row r="26" spans="2:15" ht="18">
      <c r="B26" s="7"/>
      <c r="C26" s="17"/>
      <c r="G26" s="4"/>
      <c r="H26" s="1"/>
      <c r="I26" s="7"/>
      <c r="J26" s="26"/>
      <c r="K26" s="24" t="s">
        <v>5</v>
      </c>
      <c r="L26" s="25"/>
      <c r="M26" s="18" t="e">
        <f>SUM(M11:M20,M23:M24)</f>
        <v>#VALUE!</v>
      </c>
      <c r="N26" s="4"/>
      <c r="O26" s="1"/>
    </row>
    <row r="27" spans="2:15" ht="32.25" customHeight="1">
      <c r="B27" s="7"/>
      <c r="C27" s="89" t="s">
        <v>15</v>
      </c>
      <c r="D27" s="89"/>
      <c r="E27" s="89"/>
      <c r="F27" s="89"/>
      <c r="G27" s="4"/>
      <c r="H27" s="1"/>
      <c r="I27" s="7"/>
      <c r="J27" s="89" t="s">
        <v>44</v>
      </c>
      <c r="K27" s="89"/>
      <c r="L27" s="89"/>
      <c r="M27" s="89"/>
      <c r="N27" s="4"/>
      <c r="O27" s="1"/>
    </row>
    <row r="28" spans="2:15" ht="18">
      <c r="B28" s="47"/>
      <c r="C28" s="48"/>
      <c r="D28" s="49"/>
      <c r="E28" s="49"/>
      <c r="F28" s="49"/>
      <c r="G28" s="20"/>
      <c r="H28" s="1"/>
      <c r="I28" s="47"/>
      <c r="J28" s="48"/>
      <c r="K28" s="49"/>
      <c r="L28" s="49"/>
      <c r="M28" s="50"/>
      <c r="N28" s="20"/>
      <c r="O28" s="1"/>
    </row>
    <row r="30" spans="2:15" ht="32.25">
      <c r="B30" s="82" t="s">
        <v>41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5" s="34" customFormat="1" ht="21">
      <c r="B31" s="35"/>
      <c r="C31" s="32" t="s">
        <v>1</v>
      </c>
      <c r="D31" s="36"/>
      <c r="E31" s="36"/>
      <c r="F31" s="36"/>
      <c r="G31" s="37"/>
      <c r="H31" s="42"/>
      <c r="I31" s="35"/>
      <c r="J31" s="32" t="s">
        <v>1</v>
      </c>
      <c r="K31" s="36"/>
      <c r="L31" s="36"/>
      <c r="M31" s="36"/>
      <c r="N31" s="37"/>
      <c r="O31" s="38"/>
    </row>
    <row r="32" spans="2:15" s="34" customFormat="1" ht="21">
      <c r="B32" s="39"/>
      <c r="C32" s="31" t="s">
        <v>36</v>
      </c>
      <c r="D32" s="40"/>
      <c r="E32" s="40"/>
      <c r="F32" s="40"/>
      <c r="G32" s="41"/>
      <c r="H32" s="42"/>
      <c r="I32" s="39"/>
      <c r="J32" s="31" t="s">
        <v>36</v>
      </c>
      <c r="K32" s="40"/>
      <c r="L32" s="40"/>
      <c r="M32" s="40"/>
      <c r="N32" s="41"/>
      <c r="O32" s="38"/>
    </row>
    <row r="33" spans="2:15" s="34" customFormat="1" ht="21">
      <c r="B33" s="39"/>
      <c r="C33" s="31" t="s">
        <v>37</v>
      </c>
      <c r="D33" s="40"/>
      <c r="E33" s="40"/>
      <c r="F33" s="40"/>
      <c r="G33" s="41"/>
      <c r="H33" s="42"/>
      <c r="I33" s="39"/>
      <c r="J33" s="31" t="s">
        <v>38</v>
      </c>
      <c r="K33" s="40"/>
      <c r="L33" s="40"/>
      <c r="M33" s="40"/>
      <c r="N33" s="41"/>
      <c r="O33" s="38"/>
    </row>
    <row r="34" spans="2:15" s="34" customFormat="1" ht="21">
      <c r="B34" s="39"/>
      <c r="C34" s="44" t="s">
        <v>29</v>
      </c>
      <c r="D34" s="45"/>
      <c r="E34" s="40"/>
      <c r="F34" s="40"/>
      <c r="G34" s="41"/>
      <c r="H34" s="38"/>
      <c r="I34" s="39"/>
      <c r="J34" s="44" t="s">
        <v>29</v>
      </c>
      <c r="K34" s="40"/>
      <c r="L34" s="40"/>
      <c r="M34" s="40"/>
      <c r="N34" s="41"/>
      <c r="O34" s="38"/>
    </row>
    <row r="35" spans="2:15" s="34" customFormat="1" ht="21">
      <c r="B35" s="39"/>
      <c r="C35" s="33" t="s">
        <v>40</v>
      </c>
      <c r="D35" s="40"/>
      <c r="E35" s="40"/>
      <c r="F35" s="40"/>
      <c r="G35" s="41"/>
      <c r="H35" s="38"/>
      <c r="I35" s="39"/>
      <c r="J35" s="33" t="s">
        <v>40</v>
      </c>
      <c r="K35" s="40"/>
      <c r="L35" s="40"/>
      <c r="M35" s="40"/>
      <c r="N35" s="41"/>
      <c r="O35" s="38"/>
    </row>
    <row r="36" spans="2:15">
      <c r="B36" s="2"/>
      <c r="C36" s="3"/>
      <c r="D36" s="3"/>
      <c r="E36" s="3"/>
      <c r="F36" s="3"/>
      <c r="G36" s="4"/>
      <c r="H36" s="1"/>
      <c r="I36" s="2"/>
      <c r="J36" s="3"/>
      <c r="K36" s="3"/>
      <c r="L36" s="3"/>
      <c r="M36" s="3"/>
      <c r="N36" s="4"/>
      <c r="O36" s="1"/>
    </row>
    <row r="37" spans="2:15" ht="33">
      <c r="B37" s="2"/>
      <c r="C37" s="5" t="s">
        <v>2</v>
      </c>
      <c r="D37" s="5" t="s">
        <v>3</v>
      </c>
      <c r="E37" s="6" t="s">
        <v>4</v>
      </c>
      <c r="F37" s="5" t="s">
        <v>5</v>
      </c>
      <c r="G37" s="4"/>
      <c r="H37" s="1"/>
      <c r="I37" s="2"/>
      <c r="J37" s="5" t="s">
        <v>2</v>
      </c>
      <c r="K37" s="5" t="s">
        <v>17</v>
      </c>
      <c r="L37" s="6" t="s">
        <v>4</v>
      </c>
      <c r="M37" s="5" t="s">
        <v>5</v>
      </c>
      <c r="N37" s="3"/>
      <c r="O37" s="2"/>
    </row>
    <row r="38" spans="2:15" ht="15.75">
      <c r="B38" s="7"/>
      <c r="C38" s="8" t="s">
        <v>6</v>
      </c>
      <c r="D38" s="67" t="s">
        <v>7</v>
      </c>
      <c r="E38" s="73">
        <v>180</v>
      </c>
      <c r="F38" s="63" t="e">
        <f>D38*E38</f>
        <v>#VALUE!</v>
      </c>
      <c r="G38" s="4"/>
      <c r="H38" s="1"/>
      <c r="I38" s="7"/>
      <c r="J38" s="8" t="s">
        <v>6</v>
      </c>
      <c r="K38" s="60" t="s">
        <v>7</v>
      </c>
      <c r="L38" s="73">
        <v>150</v>
      </c>
      <c r="M38" s="21" t="e">
        <f>K38*L38</f>
        <v>#VALUE!</v>
      </c>
      <c r="N38" s="3"/>
      <c r="O38" s="27"/>
    </row>
    <row r="39" spans="2:15" ht="15.75">
      <c r="B39" s="7"/>
      <c r="C39" s="9" t="s">
        <v>8</v>
      </c>
      <c r="D39" s="76"/>
      <c r="E39" s="74"/>
      <c r="F39" s="66"/>
      <c r="G39" s="4"/>
      <c r="H39" s="1"/>
      <c r="I39" s="7"/>
      <c r="J39" s="9" t="s">
        <v>18</v>
      </c>
      <c r="K39" s="61"/>
      <c r="L39" s="75"/>
      <c r="M39" s="22"/>
      <c r="N39" s="3"/>
      <c r="O39" s="27"/>
    </row>
    <row r="40" spans="2:15" ht="15.75">
      <c r="B40" s="7"/>
      <c r="C40" s="9" t="s">
        <v>9</v>
      </c>
      <c r="D40" s="77"/>
      <c r="E40" s="75"/>
      <c r="F40" s="64"/>
      <c r="G40" s="4"/>
      <c r="H40" s="1"/>
      <c r="I40" s="7"/>
      <c r="J40" s="8" t="s">
        <v>10</v>
      </c>
      <c r="K40" s="60" t="s">
        <v>7</v>
      </c>
      <c r="L40" s="63">
        <v>270</v>
      </c>
      <c r="M40" s="21" t="e">
        <f>K40*L40</f>
        <v>#VALUE!</v>
      </c>
      <c r="N40" s="1"/>
      <c r="O40" s="27"/>
    </row>
    <row r="41" spans="2:15" ht="16.5">
      <c r="B41" s="7"/>
      <c r="C41" s="8" t="s">
        <v>10</v>
      </c>
      <c r="D41" s="67" t="s">
        <v>7</v>
      </c>
      <c r="E41" s="63">
        <v>120</v>
      </c>
      <c r="F41" s="63" t="e">
        <f>D41*E41</f>
        <v>#VALUE!</v>
      </c>
      <c r="G41" s="10"/>
      <c r="H41" s="1"/>
      <c r="I41" s="7"/>
      <c r="J41" s="9" t="s">
        <v>19</v>
      </c>
      <c r="K41" s="62"/>
      <c r="L41" s="66"/>
      <c r="M41" s="22"/>
      <c r="N41" s="4"/>
      <c r="O41" s="28"/>
    </row>
    <row r="42" spans="2:15" ht="16.5">
      <c r="B42" s="7"/>
      <c r="C42" s="9" t="s">
        <v>11</v>
      </c>
      <c r="D42" s="76"/>
      <c r="E42" s="66"/>
      <c r="F42" s="66"/>
      <c r="G42" s="4"/>
      <c r="H42" s="1"/>
      <c r="I42" s="7"/>
      <c r="J42" s="9" t="s">
        <v>20</v>
      </c>
      <c r="K42" s="61"/>
      <c r="L42" s="64"/>
      <c r="M42" s="23"/>
      <c r="N42" s="3"/>
      <c r="O42" s="29"/>
    </row>
    <row r="43" spans="2:15" ht="16.5">
      <c r="B43" s="7"/>
      <c r="C43" s="86" t="s">
        <v>20</v>
      </c>
      <c r="D43" s="76"/>
      <c r="E43" s="66"/>
      <c r="F43" s="66"/>
      <c r="G43" s="4"/>
      <c r="H43" s="1"/>
      <c r="I43" s="7"/>
      <c r="J43" s="8" t="s">
        <v>21</v>
      </c>
      <c r="K43" s="60" t="s">
        <v>7</v>
      </c>
      <c r="L43" s="63">
        <v>240</v>
      </c>
      <c r="M43" s="21" t="e">
        <f>K43*L43</f>
        <v>#VALUE!</v>
      </c>
      <c r="N43" s="1"/>
      <c r="O43" s="29"/>
    </row>
    <row r="44" spans="2:15" ht="15.75">
      <c r="B44" s="7"/>
      <c r="C44" s="86" t="s">
        <v>45</v>
      </c>
      <c r="D44" s="76"/>
      <c r="E44" s="66"/>
      <c r="F44" s="66"/>
      <c r="G44" s="4"/>
      <c r="H44" s="1"/>
      <c r="I44" s="7"/>
      <c r="J44" s="9" t="s">
        <v>22</v>
      </c>
      <c r="K44" s="62"/>
      <c r="L44" s="66"/>
      <c r="M44" s="22"/>
      <c r="N44" s="1"/>
      <c r="O44" s="27"/>
    </row>
    <row r="45" spans="2:15" ht="15.75">
      <c r="B45" s="7"/>
      <c r="C45" s="87" t="s">
        <v>23</v>
      </c>
      <c r="D45" s="77"/>
      <c r="E45" s="64"/>
      <c r="F45" s="64"/>
      <c r="G45" s="4"/>
      <c r="H45" s="1"/>
      <c r="I45" s="7"/>
      <c r="J45" s="11" t="s">
        <v>23</v>
      </c>
      <c r="K45" s="61"/>
      <c r="L45" s="64"/>
      <c r="M45" s="23"/>
      <c r="N45" s="4"/>
      <c r="O45" s="1"/>
    </row>
    <row r="46" spans="2:15" ht="15.75">
      <c r="B46" s="7"/>
      <c r="C46" s="88" t="s">
        <v>21</v>
      </c>
      <c r="D46" s="67" t="s">
        <v>7</v>
      </c>
      <c r="E46" s="90">
        <v>40</v>
      </c>
      <c r="F46" s="63" t="e">
        <f>D46*E46</f>
        <v>#VALUE!</v>
      </c>
      <c r="G46" s="4"/>
      <c r="H46" s="1"/>
      <c r="I46" s="7"/>
      <c r="J46" s="8" t="s">
        <v>24</v>
      </c>
      <c r="K46" s="60" t="s">
        <v>7</v>
      </c>
      <c r="L46" s="63">
        <v>150</v>
      </c>
      <c r="M46" s="21" t="e">
        <f>K46*L46</f>
        <v>#VALUE!</v>
      </c>
      <c r="N46" s="10"/>
      <c r="O46" s="1"/>
    </row>
    <row r="47" spans="2:15" ht="15.75">
      <c r="B47" s="7"/>
      <c r="C47" s="87" t="s">
        <v>12</v>
      </c>
      <c r="D47" s="77"/>
      <c r="E47" s="91"/>
      <c r="F47" s="64"/>
      <c r="G47" s="4"/>
      <c r="H47" s="1"/>
      <c r="I47" s="7"/>
      <c r="J47" s="11" t="s">
        <v>12</v>
      </c>
      <c r="K47" s="61"/>
      <c r="L47" s="64"/>
      <c r="M47" s="23"/>
      <c r="N47" s="10"/>
      <c r="O47" s="1"/>
    </row>
    <row r="48" spans="2:15" ht="18">
      <c r="B48" s="7"/>
      <c r="C48" s="12"/>
      <c r="D48" s="13"/>
      <c r="E48" s="13"/>
      <c r="F48" s="13"/>
      <c r="G48" s="4"/>
      <c r="H48" s="1"/>
      <c r="I48" s="7"/>
      <c r="J48" s="12"/>
      <c r="K48" s="13"/>
      <c r="L48" s="13"/>
      <c r="M48" s="13"/>
      <c r="N48" s="4"/>
      <c r="O48" s="27"/>
    </row>
    <row r="49" spans="2:15" ht="33">
      <c r="B49" s="7"/>
      <c r="C49" s="5" t="s">
        <v>2</v>
      </c>
      <c r="D49" s="5" t="s">
        <v>13</v>
      </c>
      <c r="E49" s="6" t="s">
        <v>4</v>
      </c>
      <c r="F49" s="5" t="s">
        <v>5</v>
      </c>
      <c r="G49" s="4"/>
      <c r="H49" s="1"/>
      <c r="I49" s="7"/>
      <c r="J49" s="5" t="s">
        <v>2</v>
      </c>
      <c r="K49" s="5" t="s">
        <v>13</v>
      </c>
      <c r="L49" s="6" t="s">
        <v>4</v>
      </c>
      <c r="M49" s="5" t="s">
        <v>5</v>
      </c>
      <c r="N49" s="4"/>
      <c r="O49" s="27"/>
    </row>
    <row r="50" spans="2:15" ht="21.75" customHeight="1">
      <c r="B50" s="7"/>
      <c r="C50" s="14" t="s">
        <v>14</v>
      </c>
      <c r="D50" s="15" t="s">
        <v>7</v>
      </c>
      <c r="E50" s="16">
        <v>30</v>
      </c>
      <c r="F50" s="16" t="e">
        <f>D50*E50</f>
        <v>#VALUE!</v>
      </c>
      <c r="G50" s="4"/>
      <c r="H50" s="1"/>
      <c r="I50" s="7"/>
      <c r="J50" s="14" t="s">
        <v>25</v>
      </c>
      <c r="K50" s="15" t="s">
        <v>7</v>
      </c>
      <c r="L50" s="16">
        <v>30</v>
      </c>
      <c r="M50" s="16" t="e">
        <f>K50*L50</f>
        <v>#VALUE!</v>
      </c>
      <c r="N50" s="4"/>
      <c r="O50" s="1"/>
    </row>
    <row r="51" spans="2:15" ht="21.75" customHeight="1">
      <c r="B51" s="7"/>
      <c r="C51" s="17"/>
      <c r="D51" s="13"/>
      <c r="E51" s="13"/>
      <c r="F51" s="13"/>
      <c r="G51" s="4"/>
      <c r="H51" s="1"/>
      <c r="I51" s="7"/>
      <c r="J51" s="14" t="s">
        <v>14</v>
      </c>
      <c r="K51" s="15" t="s">
        <v>7</v>
      </c>
      <c r="L51" s="16">
        <v>30</v>
      </c>
      <c r="M51" s="16" t="e">
        <f>K51*L51</f>
        <v>#VALUE!</v>
      </c>
      <c r="N51" s="4"/>
      <c r="O51" s="1"/>
    </row>
    <row r="52" spans="2:15" ht="18">
      <c r="B52" s="7"/>
      <c r="C52" s="17"/>
      <c r="D52" s="24" t="s">
        <v>5</v>
      </c>
      <c r="E52" s="25"/>
      <c r="F52" s="18" t="e">
        <f>F38+F41+F50+F46</f>
        <v>#VALUE!</v>
      </c>
      <c r="G52" s="4"/>
      <c r="I52" s="7"/>
      <c r="J52" s="26"/>
      <c r="K52" s="30"/>
      <c r="L52" s="30"/>
      <c r="M52" s="30"/>
      <c r="N52" s="4"/>
      <c r="O52" s="1"/>
    </row>
    <row r="53" spans="2:15" ht="18">
      <c r="B53" s="7"/>
      <c r="C53" s="17"/>
      <c r="G53" s="4"/>
      <c r="I53" s="7"/>
      <c r="J53" s="26"/>
      <c r="K53" s="24" t="s">
        <v>5</v>
      </c>
      <c r="L53" s="25"/>
      <c r="M53" s="18" t="e">
        <f>SUM(M38:M47,M50:M51)</f>
        <v>#VALUE!</v>
      </c>
      <c r="N53" s="4"/>
      <c r="O53" s="1"/>
    </row>
    <row r="54" spans="2:15" ht="36.75" customHeight="1">
      <c r="B54" s="7"/>
      <c r="C54" s="89" t="s">
        <v>15</v>
      </c>
      <c r="D54" s="89"/>
      <c r="E54" s="89"/>
      <c r="F54" s="89"/>
      <c r="G54" s="4"/>
      <c r="I54" s="7"/>
      <c r="J54" s="89" t="s">
        <v>44</v>
      </c>
      <c r="K54" s="89"/>
      <c r="L54" s="89"/>
      <c r="M54" s="89"/>
      <c r="N54" s="4"/>
      <c r="O54" s="1"/>
    </row>
    <row r="55" spans="2:15" ht="18">
      <c r="B55" s="47"/>
      <c r="C55" s="48"/>
      <c r="D55" s="49"/>
      <c r="E55" s="49"/>
      <c r="F55" s="50"/>
      <c r="G55" s="20"/>
      <c r="I55" s="47"/>
      <c r="J55" s="48"/>
      <c r="K55" s="49"/>
      <c r="L55" s="49"/>
      <c r="M55" s="50"/>
      <c r="N55" s="20"/>
      <c r="O55" s="1"/>
    </row>
    <row r="57" spans="2:15" ht="27.75" customHeight="1">
      <c r="B57" s="51"/>
      <c r="C57" s="56" t="s">
        <v>16</v>
      </c>
      <c r="D57" s="57"/>
      <c r="O57" s="1"/>
    </row>
    <row r="58" spans="2:15" ht="26.25" customHeight="1">
      <c r="B58" s="19"/>
      <c r="C58" s="58" t="s">
        <v>43</v>
      </c>
      <c r="D58" s="59"/>
    </row>
    <row r="60" spans="2:15" ht="34.5" customHeight="1">
      <c r="C60" s="55"/>
      <c r="D60" s="55"/>
      <c r="E60" s="55"/>
      <c r="F60" s="55"/>
      <c r="O60" s="1"/>
    </row>
  </sheetData>
  <mergeCells count="48">
    <mergeCell ref="B1:N1"/>
    <mergeCell ref="B3:N3"/>
    <mergeCell ref="D11:D13"/>
    <mergeCell ref="E11:E13"/>
    <mergeCell ref="F11:F13"/>
    <mergeCell ref="K11:K12"/>
    <mergeCell ref="L11:L12"/>
    <mergeCell ref="M11:M12"/>
    <mergeCell ref="K13:K15"/>
    <mergeCell ref="L13:L15"/>
    <mergeCell ref="M13:M15"/>
    <mergeCell ref="D14:D18"/>
    <mergeCell ref="E14:E18"/>
    <mergeCell ref="F14:F18"/>
    <mergeCell ref="K16:K18"/>
    <mergeCell ref="L16:L18"/>
    <mergeCell ref="M16:M18"/>
    <mergeCell ref="K19:K20"/>
    <mergeCell ref="L19:L20"/>
    <mergeCell ref="M19:M20"/>
    <mergeCell ref="B30:N30"/>
    <mergeCell ref="D19:D20"/>
    <mergeCell ref="E19:E20"/>
    <mergeCell ref="F19:F20"/>
    <mergeCell ref="C27:F27"/>
    <mergeCell ref="J27:M27"/>
    <mergeCell ref="D38:D40"/>
    <mergeCell ref="E38:E40"/>
    <mergeCell ref="F38:F40"/>
    <mergeCell ref="K38:K39"/>
    <mergeCell ref="L38:L39"/>
    <mergeCell ref="K40:K42"/>
    <mergeCell ref="L40:L42"/>
    <mergeCell ref="D41:D45"/>
    <mergeCell ref="E41:E45"/>
    <mergeCell ref="F41:F45"/>
    <mergeCell ref="K43:K45"/>
    <mergeCell ref="L43:L45"/>
    <mergeCell ref="K46:K47"/>
    <mergeCell ref="L46:L47"/>
    <mergeCell ref="C60:F60"/>
    <mergeCell ref="C57:D57"/>
    <mergeCell ref="C58:D58"/>
    <mergeCell ref="D46:D47"/>
    <mergeCell ref="E46:E47"/>
    <mergeCell ref="F46:F47"/>
    <mergeCell ref="C54:F54"/>
    <mergeCell ref="J54:M54"/>
  </mergeCell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Kontrakt A - Ledd</vt:lpstr>
      <vt:lpstr>Kontrakt B - Boggi &amp; Normal</vt:lpstr>
      <vt:lpstr>Kontrakt C - Midi &amp; Mini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Jönsson Linda</dc:creator>
  <cp:lastModifiedBy>Jönsson Linda</cp:lastModifiedBy>
  <cp:lastPrinted>2019-12-05T10:43:47Z</cp:lastPrinted>
  <dcterms:created xsi:type="dcterms:W3CDTF">2019-11-18T08:37:02Z</dcterms:created>
  <dcterms:modified xsi:type="dcterms:W3CDTF">2019-12-05T10:56:08Z</dcterms:modified>
</cp:coreProperties>
</file>