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80_Kvalitet og prosjekt\Kontraktsoversikt (årlig rapportering)\Gjeldende kontrakter publisert på kollektivanbud.no\"/>
    </mc:Choice>
  </mc:AlternateContent>
  <xr:revisionPtr revIDLastSave="0" documentId="13_ncr:1_{45B5F207-AAD8-4E6C-8EA5-D34A846A7369}" xr6:coauthVersionLast="47" xr6:coauthVersionMax="47" xr10:uidLastSave="{00000000-0000-0000-0000-000000000000}"/>
  <bookViews>
    <workbookView xWindow="-28920" yWindow="-120" windowWidth="29040" windowHeight="17520" xr2:uid="{DD584131-6F43-4CA9-9DDE-7AD64BBF1EBE}"/>
  </bookViews>
  <sheets>
    <sheet name="Ark1" sheetId="1" r:id="rId1"/>
  </sheets>
  <definedNames>
    <definedName name="_xlnm._FilterDatabase" localSheetId="0" hidden="1">'Ark1'!$A$11:$AE$24</definedName>
    <definedName name="_xlnm.Print_Area" localSheetId="0">'Ark1'!$A$1:$H$62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57" i="1"/>
</calcChain>
</file>

<file path=xl/sharedStrings.xml><?xml version="1.0" encoding="utf-8"?>
<sst xmlns="http://schemas.openxmlformats.org/spreadsheetml/2006/main" count="132" uniqueCount="87">
  <si>
    <t xml:space="preserve"> </t>
  </si>
  <si>
    <t>BUSSKONTRAKTER</t>
  </si>
  <si>
    <t>Kontraktsnavn og geografisk tilhørighet</t>
  </si>
  <si>
    <t>OPERATØR</t>
  </si>
  <si>
    <t>ÅRLIG KONTRAKTSUM</t>
  </si>
  <si>
    <t>KONTRAKTSPERIODE</t>
  </si>
  <si>
    <t>OPSJONER</t>
  </si>
  <si>
    <t>OPPSTART</t>
  </si>
  <si>
    <t>AVSLUTTES</t>
  </si>
  <si>
    <t>GJENSTÅENDE ÅR</t>
  </si>
  <si>
    <t>Unibuss</t>
  </si>
  <si>
    <t>Nobina</t>
  </si>
  <si>
    <t>REGIONBUSS</t>
  </si>
  <si>
    <t>Busstjenester Follo og Østensjø 2015 Ruteområde Drøbak</t>
  </si>
  <si>
    <t>Busstjenester Follo og Østensjø 2015 Ruteområde Nesodden</t>
  </si>
  <si>
    <t>Busstjenester Follo og Østensjø 2015 Ruteområde Ski</t>
  </si>
  <si>
    <t>Busstjenester Vestby 2015</t>
  </si>
  <si>
    <t xml:space="preserve">Nobina </t>
  </si>
  <si>
    <t xml:space="preserve">BEREDSKAPSBUSSER </t>
  </si>
  <si>
    <t>Beredskapsbusser 2017</t>
  </si>
  <si>
    <t>SPESIALTRANSPORT</t>
  </si>
  <si>
    <t>Oslo Taxibuss</t>
  </si>
  <si>
    <t>Minibuss 24/7</t>
  </si>
  <si>
    <t>Minibusstjenester Område Vest Delområde A</t>
  </si>
  <si>
    <t xml:space="preserve">Minibusstjenester Område Vest Delområde B </t>
  </si>
  <si>
    <t xml:space="preserve">Minibusstjenester Område Vest Delområde C og D </t>
  </si>
  <si>
    <t>Follo Taxi</t>
  </si>
  <si>
    <t>FERGETRANSPORT</t>
  </si>
  <si>
    <t>Båttjenester Oslo-Nesodden (B10)</t>
  </si>
  <si>
    <t>Norled</t>
  </si>
  <si>
    <t>Båttjenester Oslo-Vollen (B20)</t>
  </si>
  <si>
    <r>
      <t xml:space="preserve">Busstjenester Romerike 2019 Ruteområde 1 </t>
    </r>
    <r>
      <rPr>
        <i/>
        <sz val="10"/>
        <color theme="1"/>
        <rFont val="Calibri"/>
        <family val="2"/>
        <scheme val="minor"/>
      </rPr>
      <t>Nittedal og Lørenskog</t>
    </r>
  </si>
  <si>
    <r>
      <t xml:space="preserve">Busstjenester Romerike 2019 Ruteområde 2 </t>
    </r>
    <r>
      <rPr>
        <i/>
        <sz val="10"/>
        <color theme="1"/>
        <rFont val="Calibri"/>
        <family val="2"/>
        <scheme val="minor"/>
      </rPr>
      <t>Lillestrøm, Sørum og Fet</t>
    </r>
  </si>
  <si>
    <r>
      <t xml:space="preserve">Busstjenester Romerike 2019 Ruteområde 3 </t>
    </r>
    <r>
      <rPr>
        <i/>
        <sz val="10"/>
        <color theme="1"/>
        <rFont val="Calibri"/>
        <family val="2"/>
        <scheme val="minor"/>
      </rPr>
      <t>Aurskog-Høland</t>
    </r>
  </si>
  <si>
    <r>
      <t>Busstjenester Romerike 2019 Ruteområde 4</t>
    </r>
    <r>
      <rPr>
        <i/>
        <sz val="10"/>
        <color theme="1"/>
        <rFont val="Calibri"/>
        <family val="2"/>
        <scheme val="minor"/>
      </rPr>
      <t xml:space="preserve"> Eidsvoll og Årnes</t>
    </r>
  </si>
  <si>
    <r>
      <t xml:space="preserve">Busstjenester Romerike 2019 Ruteområde 5 </t>
    </r>
    <r>
      <rPr>
        <i/>
        <sz val="10"/>
        <color theme="1"/>
        <rFont val="Calibri"/>
        <family val="2"/>
        <scheme val="minor"/>
      </rPr>
      <t>Gjerdrum og Nannestad</t>
    </r>
  </si>
  <si>
    <r>
      <t xml:space="preserve">Busstjenester Romerike 2019 Ruteområde 6 </t>
    </r>
    <r>
      <rPr>
        <i/>
        <sz val="10"/>
        <color theme="1"/>
        <rFont val="Calibri"/>
        <family val="2"/>
        <scheme val="minor"/>
      </rPr>
      <t>Enebakk</t>
    </r>
  </si>
  <si>
    <t>Busstjenester Vestregion 2020 Ruteområde Lommedalen og Vestre Bærum</t>
  </si>
  <si>
    <t>Busstjenester Vestregion 2020 Ruteområde Asker</t>
  </si>
  <si>
    <t xml:space="preserve">Vy Buss </t>
  </si>
  <si>
    <t>Busstjenester Vestregion 2020 Ruteområde Vestre Aker og Østre Bærum (by- og regionsbuss)</t>
  </si>
  <si>
    <t>Rammeavtale busstjenester 2020</t>
  </si>
  <si>
    <t>Båttjenester Indre Oslofjord 2021</t>
  </si>
  <si>
    <t>Boreal Sjø</t>
  </si>
  <si>
    <t>Selskapsnavn</t>
  </si>
  <si>
    <t xml:space="preserve">BUSSER I RUTE             </t>
  </si>
  <si>
    <t xml:space="preserve">ANTALL  </t>
  </si>
  <si>
    <t>Transporttjenester Oslo sør 2021</t>
  </si>
  <si>
    <t xml:space="preserve">KILOMETER I </t>
  </si>
  <si>
    <t>Oslo Taxi</t>
  </si>
  <si>
    <t>juni 2025</t>
  </si>
  <si>
    <t>Forhåndsbestilt drosje TT-tjenesten Oslo 2022 Deloppdrag A</t>
  </si>
  <si>
    <t>Forhåndsbestilt drosje TT-tjenesten Oslo 2022 Deloppdrag B</t>
  </si>
  <si>
    <t>Direktebestilt drosje TT-tjenesten Oslo 2022</t>
  </si>
  <si>
    <t>Norgestaxi</t>
  </si>
  <si>
    <t>Fritidsreiser drosje TT-tjenesten Oslo 2022</t>
  </si>
  <si>
    <t>Oslo Taxi, Follo Taxi og Norgestaxi</t>
  </si>
  <si>
    <t>Minibuss- og personbiltjenester TT-tjenesten Oslo 2022 pakke a, b, c</t>
  </si>
  <si>
    <t>Minibuss- og personbiltjenester TT-tjenesten Oslo 2022 pakke d</t>
  </si>
  <si>
    <t>Resttransporttjenester Område Follo Deloppdrag A, B 2022</t>
  </si>
  <si>
    <t>Ski Taxi</t>
  </si>
  <si>
    <t>Resttransporttjenester Område Follo Deloppdrag C 2022</t>
  </si>
  <si>
    <t>Minibusstjenester Follo 2022 deloområde B, C, D, E, F</t>
  </si>
  <si>
    <t>Båttjenster Oslo - Nesodden vestside/Nesodden - Lysaker (B21, B22 og B11)</t>
  </si>
  <si>
    <t>Ruters transportkontrakter etter anbud pr 15.08.2023</t>
  </si>
  <si>
    <t>Connect Bus</t>
  </si>
  <si>
    <t>MNOK 2022</t>
  </si>
  <si>
    <t>Transporttjenester Indre by 2023 Ruteområde nord/sør</t>
  </si>
  <si>
    <t>Innsatsbusser 2020 pakke a + b</t>
  </si>
  <si>
    <t>10,3 år</t>
  </si>
  <si>
    <t>RUTEKM PR ÅR</t>
  </si>
  <si>
    <t>Resttransporttjenester Romerike, Asker og Bærum med enerett 2022 Deloppdrag A, B og C</t>
  </si>
  <si>
    <t>Resttransporttjenester Romerike, Asker og Bærum med enerett 2022 Deloppdrag D og E</t>
  </si>
  <si>
    <t>Taxus Akershus</t>
  </si>
  <si>
    <t>1+1</t>
  </si>
  <si>
    <t>1+1+1</t>
  </si>
  <si>
    <t xml:space="preserve">Øvre Romerike Taxi og Aurskog-Høland og Sørum Taxi </t>
  </si>
  <si>
    <t>Minibusstjenester Romerike 2023 Delområde 2 a, b og c</t>
  </si>
  <si>
    <t>Minibusstjenester Romerike 2023 Delområde 1  a, b og c</t>
  </si>
  <si>
    <t>Nedre Romerike Minibuss og Oslo taxibuss</t>
  </si>
  <si>
    <t>Øvre Romerike , Minibuss 24/7 og Nedre Romerike minibuss</t>
  </si>
  <si>
    <t>0,5 + 0,5</t>
  </si>
  <si>
    <t>Resttransport Lunner og Jevnaker med enerett 2023</t>
  </si>
  <si>
    <t>Taxi 03650</t>
  </si>
  <si>
    <t>Transporttjenester Oslo øst 2023 Ruteområde nordøst</t>
  </si>
  <si>
    <t>Transporttjenester Oslo øst 2023 Ruteområde sørøst</t>
  </si>
  <si>
    <t>BYBUSS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</si>
</sst>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Fill="1" applyBorder="1"/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3" fontId="1" fillId="0" borderId="0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164" fontId="5" fillId="3" borderId="6" xfId="0" applyNumberFormat="1" applyFont="1" applyFill="1" applyBorder="1" applyAlignment="1">
      <alignment horizontal="center"/>
    </xf>
    <xf numFmtId="14" fontId="5" fillId="0" borderId="6" xfId="0" applyNumberFormat="1" applyFont="1" applyFill="1" applyBorder="1" applyAlignment="1">
      <alignment horizontal="center"/>
    </xf>
    <xf numFmtId="0" fontId="6" fillId="2" borderId="6" xfId="0" applyFont="1" applyFill="1" applyBorder="1"/>
    <xf numFmtId="3" fontId="5" fillId="0" borderId="6" xfId="0" applyNumberFormat="1" applyFont="1" applyFill="1" applyBorder="1"/>
    <xf numFmtId="0" fontId="5" fillId="0" borderId="2" xfId="0" applyFont="1" applyFill="1" applyBorder="1"/>
    <xf numFmtId="164" fontId="5" fillId="3" borderId="3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/>
    <xf numFmtId="0" fontId="12" fillId="2" borderId="6" xfId="0" applyFont="1" applyFill="1" applyBorder="1" applyAlignment="1">
      <alignment horizontal="center" vertical="center" wrapText="1"/>
    </xf>
    <xf numFmtId="0" fontId="0" fillId="3" borderId="0" xfId="0" applyFont="1" applyFill="1" applyBorder="1"/>
    <xf numFmtId="3" fontId="0" fillId="0" borderId="0" xfId="0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wrapText="1"/>
    </xf>
    <xf numFmtId="14" fontId="5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/>
    <xf numFmtId="3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Border="1"/>
    <xf numFmtId="49" fontId="5" fillId="0" borderId="6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452437</xdr:colOff>
      <xdr:row>26</xdr:row>
      <xdr:rowOff>0</xdr:rowOff>
    </xdr:from>
    <xdr:ext cx="184731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F692EBF-6510-4EEF-AD54-A819A836E3CA}"/>
            </a:ext>
          </a:extLst>
        </xdr:cNvPr>
        <xdr:cNvSpPr txBox="1"/>
      </xdr:nvSpPr>
      <xdr:spPr>
        <a:xfrm>
          <a:off x="14663737" y="10134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54F69-EFDE-4333-AF7A-1B9B4324FB76}">
  <dimension ref="A1:AE62"/>
  <sheetViews>
    <sheetView showGridLines="0" tabSelected="1" zoomScale="120" zoomScaleNormal="120" workbookViewId="0">
      <pane ySplit="4" topLeftCell="A5" activePane="bottomLeft" state="frozen"/>
      <selection pane="bottomLeft" activeCell="A5" sqref="A5"/>
    </sheetView>
  </sheetViews>
  <sheetFormatPr baseColWidth="10" defaultColWidth="11.42578125" defaultRowHeight="15" x14ac:dyDescent="0.25"/>
  <cols>
    <col min="1" max="1" width="74.7109375" style="29" bestFit="1" customWidth="1"/>
    <col min="2" max="2" width="34.85546875" style="59" customWidth="1"/>
    <col min="3" max="3" width="24.28515625" style="24" customWidth="1"/>
    <col min="4" max="4" width="14.42578125" style="24" customWidth="1"/>
    <col min="5" max="5" width="16.5703125" style="24" customWidth="1"/>
    <col min="6" max="6" width="22.85546875" style="24" customWidth="1"/>
    <col min="7" max="7" width="16.28515625" style="19" customWidth="1"/>
    <col min="8" max="8" width="16.85546875" style="19" customWidth="1"/>
    <col min="9" max="9" width="65.140625" style="19" customWidth="1"/>
    <col min="10" max="16384" width="11.42578125" style="19"/>
  </cols>
  <sheetData>
    <row r="1" spans="1:8" s="1" customFormat="1" ht="31.5" x14ac:dyDescent="0.25">
      <c r="A1" s="68" t="s">
        <v>64</v>
      </c>
      <c r="B1" s="68"/>
      <c r="C1" s="68"/>
      <c r="D1" s="68"/>
      <c r="E1" s="68"/>
      <c r="F1" s="68"/>
      <c r="G1" s="68"/>
      <c r="H1" s="68"/>
    </row>
    <row r="2" spans="1:8" ht="21" x14ac:dyDescent="0.25">
      <c r="A2" s="69" t="s">
        <v>1</v>
      </c>
      <c r="B2" s="69"/>
      <c r="C2" s="69"/>
      <c r="D2" s="69"/>
      <c r="E2" s="69"/>
      <c r="F2" s="69"/>
      <c r="G2" s="70"/>
      <c r="H2" s="70"/>
    </row>
    <row r="3" spans="1:8" s="23" customFormat="1" ht="15.75" x14ac:dyDescent="0.25">
      <c r="A3" s="20" t="s">
        <v>2</v>
      </c>
      <c r="B3" s="28" t="s">
        <v>3</v>
      </c>
      <c r="C3" s="33" t="s">
        <v>4</v>
      </c>
      <c r="D3" s="80" t="s">
        <v>5</v>
      </c>
      <c r="E3" s="81"/>
      <c r="F3" s="44" t="s">
        <v>6</v>
      </c>
      <c r="G3" s="43" t="s">
        <v>48</v>
      </c>
      <c r="H3" s="48" t="s">
        <v>46</v>
      </c>
    </row>
    <row r="4" spans="1:8" ht="15.75" x14ac:dyDescent="0.25">
      <c r="A4" s="12" t="s">
        <v>86</v>
      </c>
      <c r="B4" s="52" t="s">
        <v>44</v>
      </c>
      <c r="C4" s="33" t="s">
        <v>66</v>
      </c>
      <c r="D4" s="21" t="s">
        <v>7</v>
      </c>
      <c r="E4" s="21" t="s">
        <v>8</v>
      </c>
      <c r="F4" s="45" t="s">
        <v>9</v>
      </c>
      <c r="G4" s="50" t="s">
        <v>70</v>
      </c>
      <c r="H4" s="49" t="s">
        <v>45</v>
      </c>
    </row>
    <row r="5" spans="1:8" x14ac:dyDescent="0.25">
      <c r="A5" s="9" t="s">
        <v>84</v>
      </c>
      <c r="B5" s="53" t="s">
        <v>10</v>
      </c>
      <c r="C5" s="10"/>
      <c r="D5" s="11">
        <v>45270</v>
      </c>
      <c r="E5" s="11">
        <v>48923</v>
      </c>
      <c r="F5" s="8">
        <v>3</v>
      </c>
      <c r="G5" s="46">
        <v>4854461</v>
      </c>
      <c r="H5" s="47">
        <v>70</v>
      </c>
    </row>
    <row r="6" spans="1:8" x14ac:dyDescent="0.25">
      <c r="A6" s="9" t="s">
        <v>85</v>
      </c>
      <c r="B6" s="53" t="s">
        <v>11</v>
      </c>
      <c r="C6" s="10"/>
      <c r="D6" s="11">
        <v>45270</v>
      </c>
      <c r="E6" s="11">
        <v>48923</v>
      </c>
      <c r="F6" s="8">
        <v>3</v>
      </c>
      <c r="G6" s="46">
        <v>4284633</v>
      </c>
      <c r="H6" s="47">
        <v>70</v>
      </c>
    </row>
    <row r="7" spans="1:8" x14ac:dyDescent="0.25">
      <c r="A7" s="9" t="s">
        <v>67</v>
      </c>
      <c r="B7" s="53" t="s">
        <v>10</v>
      </c>
      <c r="C7" s="10"/>
      <c r="D7" s="11">
        <v>45032</v>
      </c>
      <c r="E7" s="11">
        <v>48686</v>
      </c>
      <c r="F7" s="8">
        <v>4</v>
      </c>
      <c r="G7" s="46">
        <v>2831805.2390000001</v>
      </c>
      <c r="H7" s="47">
        <v>57</v>
      </c>
    </row>
    <row r="8" spans="1:8" x14ac:dyDescent="0.25">
      <c r="A8" s="9" t="s">
        <v>67</v>
      </c>
      <c r="B8" s="53" t="s">
        <v>10</v>
      </c>
      <c r="C8" s="10"/>
      <c r="D8" s="11">
        <v>45032</v>
      </c>
      <c r="E8" s="11">
        <v>48686</v>
      </c>
      <c r="F8" s="8">
        <v>4</v>
      </c>
      <c r="G8" s="46">
        <v>6129426.3310000002</v>
      </c>
      <c r="H8" s="47">
        <v>109</v>
      </c>
    </row>
    <row r="9" spans="1:8" x14ac:dyDescent="0.25">
      <c r="A9" s="9" t="s">
        <v>47</v>
      </c>
      <c r="B9" s="53" t="s">
        <v>65</v>
      </c>
      <c r="C9" s="10">
        <v>316.60000000000002</v>
      </c>
      <c r="D9" s="11">
        <v>44570</v>
      </c>
      <c r="E9" s="11">
        <v>48125</v>
      </c>
      <c r="F9" s="8">
        <v>2</v>
      </c>
      <c r="G9" s="46">
        <v>6858374.9170000013</v>
      </c>
      <c r="H9" s="47">
        <v>101</v>
      </c>
    </row>
    <row r="10" spans="1:8" x14ac:dyDescent="0.25">
      <c r="A10" s="9"/>
      <c r="B10" s="53"/>
      <c r="C10" s="10"/>
      <c r="D10" s="11"/>
      <c r="E10" s="11"/>
      <c r="F10" s="8"/>
      <c r="G10" s="40"/>
      <c r="H10" s="39"/>
    </row>
    <row r="11" spans="1:8" x14ac:dyDescent="0.25">
      <c r="A11" s="12" t="s">
        <v>12</v>
      </c>
      <c r="B11" s="54"/>
      <c r="C11" s="12"/>
      <c r="D11" s="12"/>
      <c r="E11" s="12"/>
      <c r="F11" s="12"/>
      <c r="G11" s="12"/>
      <c r="H11" s="12"/>
    </row>
    <row r="12" spans="1:8" x14ac:dyDescent="0.25">
      <c r="A12" s="9" t="s">
        <v>40</v>
      </c>
      <c r="B12" s="53" t="s">
        <v>10</v>
      </c>
      <c r="C12" s="18">
        <v>186.9</v>
      </c>
      <c r="D12" s="11">
        <v>44010</v>
      </c>
      <c r="E12" s="11">
        <v>46932</v>
      </c>
      <c r="F12" s="8">
        <v>3</v>
      </c>
      <c r="G12" s="38">
        <v>4194414</v>
      </c>
      <c r="H12" s="39">
        <v>60</v>
      </c>
    </row>
    <row r="13" spans="1:8" x14ac:dyDescent="0.25">
      <c r="A13" s="9" t="s">
        <v>37</v>
      </c>
      <c r="B13" s="53" t="s">
        <v>10</v>
      </c>
      <c r="C13" s="18">
        <v>232.6</v>
      </c>
      <c r="D13" s="11">
        <v>44010</v>
      </c>
      <c r="E13" s="11">
        <v>46932</v>
      </c>
      <c r="F13" s="8">
        <v>3</v>
      </c>
      <c r="G13" s="38">
        <v>4928611</v>
      </c>
      <c r="H13" s="39">
        <v>76</v>
      </c>
    </row>
    <row r="14" spans="1:8" x14ac:dyDescent="0.25">
      <c r="A14" s="9" t="s">
        <v>38</v>
      </c>
      <c r="B14" s="53" t="s">
        <v>39</v>
      </c>
      <c r="C14" s="18">
        <v>238.9</v>
      </c>
      <c r="D14" s="11">
        <v>44010</v>
      </c>
      <c r="E14" s="11">
        <v>46932</v>
      </c>
      <c r="F14" s="8">
        <v>3</v>
      </c>
      <c r="G14" s="38">
        <v>5795255</v>
      </c>
      <c r="H14" s="39">
        <v>102</v>
      </c>
    </row>
    <row r="15" spans="1:8" x14ac:dyDescent="0.25">
      <c r="A15" s="9" t="s">
        <v>31</v>
      </c>
      <c r="B15" s="53" t="s">
        <v>65</v>
      </c>
      <c r="C15" s="10">
        <v>285.2</v>
      </c>
      <c r="D15" s="11">
        <v>43646</v>
      </c>
      <c r="E15" s="11">
        <v>46568</v>
      </c>
      <c r="F15" s="8">
        <v>3</v>
      </c>
      <c r="G15" s="38">
        <v>5305064.9772997601</v>
      </c>
      <c r="H15" s="39">
        <v>73</v>
      </c>
    </row>
    <row r="16" spans="1:8" x14ac:dyDescent="0.25">
      <c r="A16" s="9" t="s">
        <v>32</v>
      </c>
      <c r="B16" s="53" t="s">
        <v>17</v>
      </c>
      <c r="C16" s="10">
        <v>391.3</v>
      </c>
      <c r="D16" s="11">
        <v>43646</v>
      </c>
      <c r="E16" s="11">
        <v>46568</v>
      </c>
      <c r="F16" s="8">
        <v>3</v>
      </c>
      <c r="G16" s="38">
        <v>8960100.2913998906</v>
      </c>
      <c r="H16" s="39">
        <v>152</v>
      </c>
    </row>
    <row r="17" spans="1:8" x14ac:dyDescent="0.25">
      <c r="A17" s="9" t="s">
        <v>33</v>
      </c>
      <c r="B17" s="53" t="s">
        <v>39</v>
      </c>
      <c r="C17" s="10">
        <v>83</v>
      </c>
      <c r="D17" s="11">
        <v>43646</v>
      </c>
      <c r="E17" s="11">
        <v>46568</v>
      </c>
      <c r="F17" s="8">
        <v>3</v>
      </c>
      <c r="G17" s="38">
        <v>1967772.1788999503</v>
      </c>
      <c r="H17" s="39">
        <v>40</v>
      </c>
    </row>
    <row r="18" spans="1:8" x14ac:dyDescent="0.25">
      <c r="A18" s="9" t="s">
        <v>34</v>
      </c>
      <c r="B18" s="53" t="s">
        <v>39</v>
      </c>
      <c r="C18" s="10">
        <v>170.9</v>
      </c>
      <c r="D18" s="11">
        <v>43646</v>
      </c>
      <c r="E18" s="11">
        <v>46568</v>
      </c>
      <c r="F18" s="8">
        <v>3</v>
      </c>
      <c r="G18" s="38">
        <v>4335290.9395999201</v>
      </c>
      <c r="H18" s="39">
        <v>74</v>
      </c>
    </row>
    <row r="19" spans="1:8" x14ac:dyDescent="0.25">
      <c r="A19" s="9" t="s">
        <v>35</v>
      </c>
      <c r="B19" s="53" t="s">
        <v>39</v>
      </c>
      <c r="C19" s="10">
        <v>146.80000000000001</v>
      </c>
      <c r="D19" s="11">
        <v>43646</v>
      </c>
      <c r="E19" s="11">
        <v>46568</v>
      </c>
      <c r="F19" s="8">
        <v>3</v>
      </c>
      <c r="G19" s="38">
        <v>4061672.0249999403</v>
      </c>
      <c r="H19" s="39">
        <v>50</v>
      </c>
    </row>
    <row r="20" spans="1:8" x14ac:dyDescent="0.25">
      <c r="A20" s="9" t="s">
        <v>36</v>
      </c>
      <c r="B20" s="53" t="s">
        <v>39</v>
      </c>
      <c r="C20" s="10">
        <v>75.400000000000006</v>
      </c>
      <c r="D20" s="11">
        <v>43646</v>
      </c>
      <c r="E20" s="11">
        <v>46568</v>
      </c>
      <c r="F20" s="8">
        <v>3</v>
      </c>
      <c r="G20" s="38">
        <v>2191612.7603999311</v>
      </c>
      <c r="H20" s="39">
        <v>33</v>
      </c>
    </row>
    <row r="21" spans="1:8" x14ac:dyDescent="0.25">
      <c r="A21" s="9" t="s">
        <v>13</v>
      </c>
      <c r="B21" s="53" t="s">
        <v>65</v>
      </c>
      <c r="C21" s="10">
        <v>106.6</v>
      </c>
      <c r="D21" s="11">
        <v>42176</v>
      </c>
      <c r="E21" s="42" t="s">
        <v>50</v>
      </c>
      <c r="F21" s="8">
        <v>0</v>
      </c>
      <c r="G21" s="38">
        <v>3452303.3685999294</v>
      </c>
      <c r="H21" s="39">
        <v>36</v>
      </c>
    </row>
    <row r="22" spans="1:8" x14ac:dyDescent="0.25">
      <c r="A22" s="9" t="s">
        <v>14</v>
      </c>
      <c r="B22" s="53" t="s">
        <v>11</v>
      </c>
      <c r="C22" s="10">
        <v>82.2</v>
      </c>
      <c r="D22" s="11">
        <v>42176</v>
      </c>
      <c r="E22" s="42" t="s">
        <v>50</v>
      </c>
      <c r="F22" s="8">
        <v>0</v>
      </c>
      <c r="G22" s="38">
        <v>1791861</v>
      </c>
      <c r="H22" s="39">
        <v>27</v>
      </c>
    </row>
    <row r="23" spans="1:8" x14ac:dyDescent="0.25">
      <c r="A23" s="9" t="s">
        <v>15</v>
      </c>
      <c r="B23" s="53" t="s">
        <v>11</v>
      </c>
      <c r="C23" s="10">
        <v>132</v>
      </c>
      <c r="D23" s="11">
        <v>42176</v>
      </c>
      <c r="E23" s="42" t="s">
        <v>50</v>
      </c>
      <c r="F23" s="8">
        <v>0</v>
      </c>
      <c r="G23" s="38">
        <v>3838792.3739999202</v>
      </c>
      <c r="H23" s="39">
        <v>45</v>
      </c>
    </row>
    <row r="24" spans="1:8" x14ac:dyDescent="0.25">
      <c r="A24" s="9" t="s">
        <v>16</v>
      </c>
      <c r="B24" s="53" t="s">
        <v>11</v>
      </c>
      <c r="C24" s="10">
        <v>44.7</v>
      </c>
      <c r="D24" s="11">
        <v>42176</v>
      </c>
      <c r="E24" s="42" t="s">
        <v>50</v>
      </c>
      <c r="F24" s="8">
        <v>0</v>
      </c>
      <c r="G24" s="38">
        <v>874061.50799991994</v>
      </c>
      <c r="H24" s="39">
        <v>15</v>
      </c>
    </row>
    <row r="25" spans="1:8" x14ac:dyDescent="0.25">
      <c r="A25" s="9"/>
      <c r="B25" s="53"/>
      <c r="C25" s="10"/>
      <c r="D25" s="11"/>
      <c r="E25" s="11"/>
      <c r="F25" s="8"/>
      <c r="G25" s="13"/>
      <c r="H25" s="9"/>
    </row>
    <row r="26" spans="1:8" ht="21" x14ac:dyDescent="0.25">
      <c r="A26" s="77" t="s">
        <v>1</v>
      </c>
      <c r="B26" s="78"/>
      <c r="C26" s="78"/>
      <c r="D26" s="78"/>
      <c r="E26" s="78"/>
      <c r="F26" s="79"/>
    </row>
    <row r="27" spans="1:8" x14ac:dyDescent="0.25">
      <c r="A27" s="37" t="s">
        <v>41</v>
      </c>
      <c r="B27" s="53"/>
      <c r="C27" s="10">
        <v>1.8</v>
      </c>
      <c r="D27" s="35">
        <v>44075</v>
      </c>
      <c r="E27" s="35">
        <v>45536</v>
      </c>
      <c r="F27" s="36">
        <v>4</v>
      </c>
    </row>
    <row r="28" spans="1:8" x14ac:dyDescent="0.25">
      <c r="A28" s="14"/>
      <c r="B28" s="55"/>
      <c r="C28" s="15"/>
      <c r="D28" s="16"/>
      <c r="E28" s="16"/>
      <c r="F28" s="17"/>
    </row>
    <row r="29" spans="1:8" ht="15.75" x14ac:dyDescent="0.25">
      <c r="A29" s="82" t="s">
        <v>18</v>
      </c>
      <c r="B29" s="83"/>
      <c r="C29" s="83"/>
      <c r="D29" s="83"/>
      <c r="E29" s="83"/>
      <c r="F29" s="84"/>
    </row>
    <row r="30" spans="1:8" x14ac:dyDescent="0.25">
      <c r="A30" s="37" t="s">
        <v>68</v>
      </c>
      <c r="B30" s="53" t="s">
        <v>10</v>
      </c>
      <c r="C30" s="18">
        <v>12.2</v>
      </c>
      <c r="D30" s="35">
        <v>44144</v>
      </c>
      <c r="E30" s="35">
        <v>45604</v>
      </c>
      <c r="F30" s="36">
        <v>0</v>
      </c>
    </row>
    <row r="31" spans="1:8" x14ac:dyDescent="0.25">
      <c r="A31" s="37" t="s">
        <v>19</v>
      </c>
      <c r="B31" s="53" t="s">
        <v>10</v>
      </c>
      <c r="C31" s="18">
        <v>10.199999999999999</v>
      </c>
      <c r="D31" s="35">
        <v>42979</v>
      </c>
      <c r="E31" s="35">
        <v>45535</v>
      </c>
      <c r="F31" s="36">
        <v>1</v>
      </c>
    </row>
    <row r="32" spans="1:8" x14ac:dyDescent="0.25">
      <c r="A32" s="19"/>
      <c r="B32" s="56"/>
      <c r="C32" s="19"/>
      <c r="D32" s="19"/>
      <c r="E32" s="19"/>
      <c r="F32" s="19"/>
    </row>
    <row r="33" spans="1:31" ht="21" x14ac:dyDescent="0.25">
      <c r="A33" s="77" t="s">
        <v>20</v>
      </c>
      <c r="B33" s="78"/>
      <c r="C33" s="78"/>
      <c r="D33" s="78"/>
      <c r="E33" s="78"/>
      <c r="F33" s="79"/>
    </row>
    <row r="34" spans="1:31" ht="15.75" x14ac:dyDescent="0.25">
      <c r="A34" s="71" t="s">
        <v>2</v>
      </c>
      <c r="B34" s="73" t="s">
        <v>3</v>
      </c>
      <c r="C34" s="25" t="s">
        <v>4</v>
      </c>
      <c r="D34" s="75" t="s">
        <v>5</v>
      </c>
      <c r="E34" s="76"/>
      <c r="F34" s="25" t="s">
        <v>6</v>
      </c>
    </row>
    <row r="35" spans="1:31" s="26" customFormat="1" ht="15.75" x14ac:dyDescent="0.25">
      <c r="A35" s="72"/>
      <c r="B35" s="74"/>
      <c r="C35" s="4" t="str">
        <f>+C4</f>
        <v>MNOK 2022</v>
      </c>
      <c r="D35" s="32" t="s">
        <v>7</v>
      </c>
      <c r="E35" s="32" t="s">
        <v>8</v>
      </c>
      <c r="F35" s="28" t="s">
        <v>9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6" customFormat="1" x14ac:dyDescent="0.25">
      <c r="A36" s="9" t="s">
        <v>57</v>
      </c>
      <c r="B36" s="53" t="s">
        <v>22</v>
      </c>
      <c r="C36" s="18"/>
      <c r="D36" s="11">
        <v>44835</v>
      </c>
      <c r="E36" s="11">
        <v>46234</v>
      </c>
      <c r="F36" s="8">
        <v>2</v>
      </c>
      <c r="G36" s="5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6" customFormat="1" x14ac:dyDescent="0.25">
      <c r="A37" s="9" t="s">
        <v>58</v>
      </c>
      <c r="B37" s="53" t="s">
        <v>21</v>
      </c>
      <c r="C37" s="18"/>
      <c r="D37" s="11">
        <v>44835</v>
      </c>
      <c r="E37" s="11">
        <v>46234</v>
      </c>
      <c r="F37" s="8">
        <v>2</v>
      </c>
      <c r="G37" s="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6" customFormat="1" x14ac:dyDescent="0.25">
      <c r="A38" s="9" t="s">
        <v>23</v>
      </c>
      <c r="B38" s="53" t="s">
        <v>65</v>
      </c>
      <c r="C38" s="18">
        <v>12.3</v>
      </c>
      <c r="D38" s="11">
        <v>43678</v>
      </c>
      <c r="E38" s="11">
        <v>45504</v>
      </c>
      <c r="F38" s="8">
        <v>1</v>
      </c>
      <c r="G38" s="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6" customFormat="1" x14ac:dyDescent="0.25">
      <c r="A39" s="9" t="s">
        <v>24</v>
      </c>
      <c r="B39" s="53" t="s">
        <v>21</v>
      </c>
      <c r="C39" s="18">
        <v>20.3</v>
      </c>
      <c r="D39" s="11">
        <v>43678</v>
      </c>
      <c r="E39" s="11">
        <v>45504</v>
      </c>
      <c r="F39" s="8">
        <v>1</v>
      </c>
      <c r="G39" s="5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6" customFormat="1" x14ac:dyDescent="0.25">
      <c r="A40" s="9" t="s">
        <v>25</v>
      </c>
      <c r="B40" s="53" t="s">
        <v>22</v>
      </c>
      <c r="C40" s="18">
        <v>26.4</v>
      </c>
      <c r="D40" s="11">
        <v>43678</v>
      </c>
      <c r="E40" s="11">
        <v>45504</v>
      </c>
      <c r="F40" s="8">
        <v>1</v>
      </c>
      <c r="G40" s="5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s="26" customFormat="1" x14ac:dyDescent="0.25">
      <c r="A41" s="34" t="s">
        <v>71</v>
      </c>
      <c r="B41" s="34" t="s">
        <v>73</v>
      </c>
      <c r="C41" s="18"/>
      <c r="D41" s="35">
        <v>45139</v>
      </c>
      <c r="E41" s="35">
        <v>45869</v>
      </c>
      <c r="F41" s="36" t="s">
        <v>74</v>
      </c>
      <c r="G41" s="5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1:31" s="26" customFormat="1" ht="26.25" x14ac:dyDescent="0.25">
      <c r="A42" s="34" t="s">
        <v>72</v>
      </c>
      <c r="B42" s="34" t="s">
        <v>76</v>
      </c>
      <c r="C42" s="18"/>
      <c r="D42" s="35">
        <v>44958</v>
      </c>
      <c r="E42" s="35">
        <v>45689</v>
      </c>
      <c r="F42" s="36" t="s">
        <v>75</v>
      </c>
      <c r="G42" s="5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1" s="26" customFormat="1" x14ac:dyDescent="0.25">
      <c r="A43" s="37" t="s">
        <v>59</v>
      </c>
      <c r="B43" s="34" t="s">
        <v>60</v>
      </c>
      <c r="C43" s="18"/>
      <c r="D43" s="35">
        <v>44788</v>
      </c>
      <c r="E43" s="35">
        <v>45505</v>
      </c>
      <c r="F43" s="36">
        <v>3</v>
      </c>
      <c r="G43" s="5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1" s="26" customFormat="1" x14ac:dyDescent="0.25">
      <c r="A44" s="37" t="s">
        <v>61</v>
      </c>
      <c r="B44" s="34" t="s">
        <v>26</v>
      </c>
      <c r="C44" s="18"/>
      <c r="D44" s="35">
        <v>44788</v>
      </c>
      <c r="E44" s="35">
        <v>45505</v>
      </c>
      <c r="F44" s="36">
        <v>3</v>
      </c>
      <c r="G44" s="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1:31" s="26" customFormat="1" ht="26.25" x14ac:dyDescent="0.25">
      <c r="A45" s="9" t="s">
        <v>78</v>
      </c>
      <c r="B45" s="53" t="s">
        <v>79</v>
      </c>
      <c r="C45" s="18"/>
      <c r="D45" s="11">
        <v>45139</v>
      </c>
      <c r="E45" s="11">
        <v>45504</v>
      </c>
      <c r="F45" s="8" t="s">
        <v>81</v>
      </c>
      <c r="G45" s="5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26" customFormat="1" ht="26.25" x14ac:dyDescent="0.25">
      <c r="A46" s="9" t="s">
        <v>77</v>
      </c>
      <c r="B46" s="53" t="s">
        <v>80</v>
      </c>
      <c r="C46" s="18"/>
      <c r="D46" s="11">
        <v>45139</v>
      </c>
      <c r="E46" s="11">
        <v>45504</v>
      </c>
      <c r="F46" s="8" t="s">
        <v>81</v>
      </c>
      <c r="G46" s="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1:31" s="26" customFormat="1" x14ac:dyDescent="0.25">
      <c r="A47" s="9" t="s">
        <v>82</v>
      </c>
      <c r="B47" s="53" t="s">
        <v>83</v>
      </c>
      <c r="C47" s="18"/>
      <c r="D47" s="11">
        <v>45139</v>
      </c>
      <c r="E47" s="11">
        <v>45869</v>
      </c>
      <c r="F47" s="8" t="s">
        <v>75</v>
      </c>
      <c r="G47" s="5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:31" s="26" customFormat="1" x14ac:dyDescent="0.25">
      <c r="A48" s="9" t="s">
        <v>62</v>
      </c>
      <c r="B48" s="53" t="s">
        <v>21</v>
      </c>
      <c r="C48" s="18"/>
      <c r="D48" s="11">
        <v>44774</v>
      </c>
      <c r="E48" s="11">
        <v>46599</v>
      </c>
      <c r="F48" s="8">
        <v>3</v>
      </c>
      <c r="G48" s="5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26" customFormat="1" x14ac:dyDescent="0.25">
      <c r="A49" s="9" t="s">
        <v>51</v>
      </c>
      <c r="B49" s="53" t="s">
        <v>54</v>
      </c>
      <c r="C49" s="18"/>
      <c r="D49" s="11">
        <v>44571</v>
      </c>
      <c r="E49" s="11">
        <v>45869</v>
      </c>
      <c r="F49" s="8">
        <v>3</v>
      </c>
      <c r="G49" s="27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:31" s="26" customFormat="1" x14ac:dyDescent="0.25">
      <c r="A50" s="9" t="s">
        <v>52</v>
      </c>
      <c r="B50" s="53" t="s">
        <v>49</v>
      </c>
      <c r="C50" s="18"/>
      <c r="D50" s="11">
        <v>44571</v>
      </c>
      <c r="E50" s="11">
        <v>45869</v>
      </c>
      <c r="F50" s="8">
        <v>3</v>
      </c>
      <c r="G50" s="27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:31" s="26" customFormat="1" x14ac:dyDescent="0.25">
      <c r="A51" s="9" t="s">
        <v>53</v>
      </c>
      <c r="B51" s="53" t="s">
        <v>49</v>
      </c>
      <c r="C51" s="18"/>
      <c r="D51" s="11">
        <v>44571</v>
      </c>
      <c r="E51" s="11">
        <v>45869</v>
      </c>
      <c r="F51" s="8">
        <v>3</v>
      </c>
      <c r="G51" s="27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</row>
    <row r="52" spans="1:31" s="26" customFormat="1" x14ac:dyDescent="0.25">
      <c r="A52" s="14" t="s">
        <v>55</v>
      </c>
      <c r="B52" s="53" t="s">
        <v>56</v>
      </c>
      <c r="C52" s="51"/>
      <c r="D52" s="11">
        <v>44571</v>
      </c>
      <c r="E52" s="11">
        <v>45869</v>
      </c>
      <c r="F52" s="17">
        <v>3</v>
      </c>
      <c r="G52" s="27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ht="15.75" x14ac:dyDescent="0.25">
      <c r="A53" s="6"/>
      <c r="B53" s="57"/>
      <c r="C53" s="7"/>
      <c r="D53" s="3"/>
      <c r="E53" s="3"/>
      <c r="F53" s="3"/>
    </row>
    <row r="54" spans="1:31" x14ac:dyDescent="0.25">
      <c r="B54" s="58"/>
      <c r="C54" s="30"/>
      <c r="D54" s="31"/>
      <c r="E54" s="31"/>
      <c r="F54" s="30"/>
    </row>
    <row r="55" spans="1:31" ht="21" x14ac:dyDescent="0.25">
      <c r="A55" s="65" t="s">
        <v>27</v>
      </c>
      <c r="B55" s="66"/>
      <c r="C55" s="66"/>
      <c r="D55" s="66"/>
      <c r="E55" s="66"/>
      <c r="F55" s="67"/>
    </row>
    <row r="56" spans="1:31" ht="15.75" x14ac:dyDescent="0.25">
      <c r="A56" s="60" t="s">
        <v>2</v>
      </c>
      <c r="B56" s="62" t="s">
        <v>3</v>
      </c>
      <c r="C56" s="22" t="s">
        <v>4</v>
      </c>
      <c r="D56" s="64" t="s">
        <v>5</v>
      </c>
      <c r="E56" s="64"/>
      <c r="F56" s="28" t="s">
        <v>6</v>
      </c>
    </row>
    <row r="57" spans="1:31" ht="15.75" x14ac:dyDescent="0.25">
      <c r="A57" s="61"/>
      <c r="B57" s="63"/>
      <c r="C57" s="28" t="str">
        <f>+C4</f>
        <v>MNOK 2022</v>
      </c>
      <c r="D57" s="21" t="s">
        <v>7</v>
      </c>
      <c r="E57" s="21" t="s">
        <v>8</v>
      </c>
      <c r="F57" s="22" t="s">
        <v>9</v>
      </c>
    </row>
    <row r="58" spans="1:31" x14ac:dyDescent="0.25">
      <c r="A58" s="9" t="s">
        <v>42</v>
      </c>
      <c r="B58" s="53" t="s">
        <v>43</v>
      </c>
      <c r="C58" s="18">
        <v>57.8</v>
      </c>
      <c r="D58" s="11">
        <v>44501</v>
      </c>
      <c r="E58" s="11">
        <v>49125</v>
      </c>
      <c r="F58" s="8" t="s">
        <v>69</v>
      </c>
    </row>
    <row r="59" spans="1:31" x14ac:dyDescent="0.25">
      <c r="A59" s="9" t="s">
        <v>28</v>
      </c>
      <c r="B59" s="53" t="s">
        <v>29</v>
      </c>
      <c r="C59" s="18">
        <v>127.7</v>
      </c>
      <c r="D59" s="11">
        <v>39995</v>
      </c>
      <c r="E59" s="11">
        <v>49125</v>
      </c>
      <c r="F59" s="8">
        <v>0</v>
      </c>
    </row>
    <row r="60" spans="1:31" x14ac:dyDescent="0.25">
      <c r="A60" s="9" t="s">
        <v>30</v>
      </c>
      <c r="B60" s="53" t="s">
        <v>29</v>
      </c>
      <c r="C60" s="18">
        <v>19.5</v>
      </c>
      <c r="D60" s="11">
        <v>39995</v>
      </c>
      <c r="E60" s="11">
        <v>49125</v>
      </c>
      <c r="F60" s="8">
        <v>0</v>
      </c>
      <c r="G60" s="2" t="s">
        <v>0</v>
      </c>
    </row>
    <row r="61" spans="1:31" x14ac:dyDescent="0.25">
      <c r="A61" s="9" t="s">
        <v>63</v>
      </c>
      <c r="B61" s="53" t="s">
        <v>29</v>
      </c>
      <c r="C61" s="18">
        <v>28.8</v>
      </c>
      <c r="D61" s="11">
        <v>39995</v>
      </c>
      <c r="E61" s="11">
        <v>49125</v>
      </c>
      <c r="F61" s="8">
        <v>0</v>
      </c>
      <c r="G61" s="2"/>
    </row>
    <row r="62" spans="1:31" x14ac:dyDescent="0.25">
      <c r="A62" s="41"/>
    </row>
  </sheetData>
  <autoFilter ref="A11:AE24" xr:uid="{CCA5FCBC-4503-497A-8F60-EF24AD6B652F}"/>
  <sortState xmlns:xlrd2="http://schemas.microsoft.com/office/spreadsheetml/2017/richdata2" ref="A59:F61">
    <sortCondition descending="1" ref="D58:D61"/>
  </sortState>
  <mergeCells count="13">
    <mergeCell ref="A56:A57"/>
    <mergeCell ref="B56:B57"/>
    <mergeCell ref="D56:E56"/>
    <mergeCell ref="A55:F55"/>
    <mergeCell ref="A1:H1"/>
    <mergeCell ref="A2:H2"/>
    <mergeCell ref="A34:A35"/>
    <mergeCell ref="B34:B35"/>
    <mergeCell ref="D34:E34"/>
    <mergeCell ref="A26:F26"/>
    <mergeCell ref="D3:E3"/>
    <mergeCell ref="A29:F29"/>
    <mergeCell ref="A33:F33"/>
  </mergeCells>
  <phoneticPr fontId="14" type="noConversion"/>
  <pageMargins left="0" right="0" top="0.35433070866141736" bottom="0.35433070866141736" header="0.11811023622047245" footer="0.11811023622047245"/>
  <pageSetup paperSize="9" scale="65" fitToHeight="0" orientation="landscape" r:id="rId1"/>
  <rowBreaks count="1" manualBreakCount="1">
    <brk id="3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Jönsson Linda</dc:creator>
  <cp:lastModifiedBy>Erik Løvoll</cp:lastModifiedBy>
  <cp:lastPrinted>2021-11-02T13:14:19Z</cp:lastPrinted>
  <dcterms:created xsi:type="dcterms:W3CDTF">2019-03-05T08:06:19Z</dcterms:created>
  <dcterms:modified xsi:type="dcterms:W3CDTF">2024-01-02T13:16:00Z</dcterms:modified>
</cp:coreProperties>
</file>